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"/>
  </bookViews>
  <sheets>
    <sheet name="Figure S3A" sheetId="1" state="visible" r:id="rId1"/>
    <sheet name="Figure S3B" sheetId="2" state="visible" r:id="rId2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<sst xmlns="http://schemas.openxmlformats.org/spreadsheetml/2006/main" count="21" uniqueCount="21">
  <si>
    <t>Growth</t>
  </si>
  <si>
    <t xml:space="preserve">OD600 [AU]</t>
  </si>
  <si>
    <t xml:space="preserve">FeSO4 [µM]</t>
  </si>
  <si>
    <t>[min]</t>
  </si>
  <si>
    <t xml:space="preserve">Malate dehydrogenase</t>
  </si>
  <si>
    <t xml:space="preserve">[∆AU / min]</t>
  </si>
  <si>
    <t>mean</t>
  </si>
  <si>
    <t>std</t>
  </si>
  <si>
    <t>I</t>
  </si>
  <si>
    <t>II</t>
  </si>
  <si>
    <t>III</t>
  </si>
  <si>
    <t>treatment</t>
  </si>
  <si>
    <t>time</t>
  </si>
  <si>
    <t>control</t>
  </si>
  <si>
    <t>t0</t>
  </si>
  <si>
    <t>t20</t>
  </si>
  <si>
    <t>gas</t>
  </si>
  <si>
    <t>plasma</t>
  </si>
  <si>
    <t>Aconitase</t>
  </si>
  <si>
    <t>Fumerase</t>
  </si>
  <si>
    <t xml:space="preserve">Succinate dehydrogenase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</si>
</sst>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0.000000"/>
      <color theme="1"/>
      <name val="Arial"/>
    </font>
    <font>
      <b/>
      <sz val="14.000000"/>
      <color theme="1"/>
      <name val="Arial"/>
    </font>
    <font>
      <sz val="14.000000"/>
      <color theme="1"/>
      <name val="Arial"/>
    </font>
    <font>
      <sz val="8.000000"/>
      <color theme="1"/>
      <name val="Arial"/>
    </font>
    <font>
      <i/>
      <sz val="10.000000"/>
      <color theme="1"/>
      <name val="Arial"/>
    </font>
    <font>
      <b/>
      <i/>
      <sz val="10.000000"/>
      <color theme="1"/>
      <name val="Arial"/>
    </font>
    <font>
      <b/>
      <sz val="8.00000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25">
    <xf fontId="0" fillId="0" borderId="0" numFmtId="0" xfId="0"/>
    <xf fontId="1" fillId="0" borderId="0" numFmtId="0" xfId="0" applyFont="1" applyAlignment="1">
      <alignment vertical="center"/>
    </xf>
    <xf fontId="2" fillId="0" borderId="0" numFmtId="0" xfId="0" applyFont="1" applyAlignment="1">
      <alignment vertical="center"/>
    </xf>
    <xf fontId="3" fillId="0" borderId="0" numFmtId="0" xfId="0" applyFont="1" applyAlignment="1">
      <alignment vertical="center"/>
    </xf>
    <xf fontId="4" fillId="0" borderId="0" numFmtId="0" xfId="0" applyFont="1" applyAlignment="1">
      <alignment vertical="center"/>
    </xf>
    <xf fontId="2" fillId="0" borderId="0" numFmtId="0" xfId="0" applyFont="1" applyAlignment="1">
      <alignment vertical="center" wrapText="1"/>
    </xf>
    <xf fontId="1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1" fillId="0" borderId="0" numFmtId="0" xfId="0" applyFont="1" applyAlignment="1">
      <alignment vertical="center" wrapText="1"/>
    </xf>
    <xf fontId="2" fillId="0" borderId="0" numFmtId="2" xfId="0" applyNumberFormat="1" applyFont="1" applyAlignment="1">
      <alignment horizontal="center" vertical="center" wrapText="1"/>
    </xf>
    <xf fontId="5" fillId="0" borderId="0" numFmtId="2" xfId="0" applyNumberFormat="1" applyFont="1" applyAlignment="1">
      <alignment horizontal="center" vertical="center" wrapText="1"/>
    </xf>
    <xf fontId="5" fillId="0" borderId="0" numFmtId="0" xfId="0" applyFont="1" applyAlignment="1">
      <alignment vertical="center" wrapText="1"/>
    </xf>
    <xf fontId="5" fillId="0" borderId="0" numFmtId="0" xfId="0" applyFont="1" applyAlignment="1">
      <alignment vertical="center"/>
    </xf>
    <xf fontId="2" fillId="0" borderId="0" numFmtId="1" xfId="0" applyNumberFormat="1" applyFont="1" applyAlignment="1">
      <alignment horizontal="center" vertical="center" wrapText="1"/>
    </xf>
    <xf fontId="1" fillId="0" borderId="0" numFmtId="164" xfId="0" applyNumberFormat="1" applyFont="1" applyAlignment="1">
      <alignment horizontal="center" vertical="center" wrapText="1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6" fillId="0" borderId="0" numFmtId="0" xfId="0" applyFont="1" applyAlignment="1">
      <alignment vertical="center"/>
    </xf>
    <xf fontId="5" fillId="0" borderId="0" numFmtId="0" xfId="0" applyFont="1" applyAlignment="1">
      <alignment horizontal="center" vertical="center"/>
    </xf>
    <xf fontId="7" fillId="0" borderId="0" numFmtId="0" xfId="0" applyFont="1" applyAlignment="1">
      <alignment vertical="center"/>
    </xf>
    <xf fontId="8" fillId="0" borderId="0" numFmtId="0" xfId="0" applyFont="1" applyAlignment="1">
      <alignment vertical="center"/>
    </xf>
    <xf fontId="1" fillId="0" borderId="0" numFmtId="0" xfId="0" applyFont="1" applyAlignment="1">
      <alignment horizontal="left" vertical="center"/>
    </xf>
    <xf fontId="2" fillId="0" borderId="0" numFmtId="164" xfId="0" applyNumberFormat="1" applyFont="1" applyAlignment="1">
      <alignment vertical="center"/>
    </xf>
    <xf fontId="6" fillId="0" borderId="0" numFmtId="164" xfId="0" applyNumberFormat="1" applyFont="1" applyAlignment="1">
      <alignment vertical="center"/>
    </xf>
    <xf fontId="5" fillId="0" borderId="0" numFmtId="164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2" style="2" width="12.421875"/>
    <col min="3" max="16384" style="1" width="9.140625"/>
  </cols>
  <sheetData>
    <row r="1" s="3" customFormat="1" ht="16.5">
      <c r="A1" s="4"/>
      <c r="B1" s="4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14.25">
      <c r="A2" s="2"/>
      <c r="B2" s="2"/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2" customFormat="1" ht="16.850000000000001" customHeight="1">
      <c r="A3" s="2"/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="2" customFormat="1" ht="16.850000000000001" customHeight="1">
      <c r="A4" s="7" t="s">
        <v>2</v>
      </c>
      <c r="B4" s="7"/>
      <c r="C4" s="7">
        <v>0</v>
      </c>
      <c r="D4" s="7">
        <v>30</v>
      </c>
      <c r="E4" s="7">
        <v>60</v>
      </c>
      <c r="F4" s="7">
        <v>90</v>
      </c>
      <c r="G4" s="7">
        <v>120</v>
      </c>
      <c r="H4" s="7">
        <v>150</v>
      </c>
      <c r="I4" s="7">
        <v>180</v>
      </c>
      <c r="J4" s="7">
        <v>210</v>
      </c>
      <c r="K4" s="7">
        <v>240</v>
      </c>
      <c r="L4" s="7">
        <v>270</v>
      </c>
      <c r="M4" s="7">
        <v>300</v>
      </c>
      <c r="N4" s="8">
        <v>330</v>
      </c>
      <c r="O4" s="2">
        <v>360</v>
      </c>
      <c r="P4" s="2">
        <v>390</v>
      </c>
      <c r="Q4" s="2" t="s">
        <v>3</v>
      </c>
    </row>
    <row r="5" s="2" customFormat="1" ht="16.850000000000001" customHeight="1">
      <c r="A5" s="9">
        <v>0</v>
      </c>
      <c r="B5" s="9"/>
      <c r="C5" s="10">
        <v>4.4999999999999998e-02</v>
      </c>
      <c r="D5" s="10">
        <v>6.7000000000000004e-02</v>
      </c>
      <c r="E5" s="10">
        <v>9.4e-02</v>
      </c>
      <c r="F5" s="10">
        <v>0.126</v>
      </c>
      <c r="G5" s="10">
        <v>0.17999999999999999</v>
      </c>
      <c r="H5" s="10">
        <v>0.24199999999999999</v>
      </c>
      <c r="I5" s="10">
        <v>0.30199999999999999</v>
      </c>
      <c r="J5" s="10">
        <v>0.39900000000000002</v>
      </c>
      <c r="K5" s="10">
        <v>0.48799999999999999</v>
      </c>
      <c r="L5" s="10">
        <v>0.74099999999999999</v>
      </c>
      <c r="M5" s="10">
        <v>0.93999999999999995</v>
      </c>
      <c r="N5" s="11">
        <v>1.3400000000000001</v>
      </c>
      <c r="O5" s="12">
        <v>1.46</v>
      </c>
      <c r="P5" s="12">
        <v>1.55</v>
      </c>
    </row>
    <row r="6" ht="14.25">
      <c r="A6" s="9">
        <v>1.e-02</v>
      </c>
      <c r="B6" s="13"/>
      <c r="C6" s="10">
        <v>5.0000000000000003e-02</v>
      </c>
      <c r="D6" s="10">
        <v>7.1999999999999995e-02</v>
      </c>
      <c r="E6" s="10">
        <v>0.10299999999999999</v>
      </c>
      <c r="F6" s="10">
        <v>0.13</v>
      </c>
      <c r="G6" s="10">
        <v>0.20499999999999999</v>
      </c>
      <c r="H6" s="10">
        <v>0.28199999999999997</v>
      </c>
      <c r="I6" s="10">
        <v>0.38700000000000001</v>
      </c>
      <c r="J6" s="10">
        <v>0.51600000000000001</v>
      </c>
      <c r="K6" s="10">
        <v>0.65900000000000003</v>
      </c>
      <c r="L6" s="10">
        <v>1.24</v>
      </c>
      <c r="M6" s="10">
        <v>1.8600000000000001</v>
      </c>
      <c r="N6" s="11">
        <v>2.1000000000000001</v>
      </c>
      <c r="O6" s="12">
        <v>2.3900000000000001</v>
      </c>
      <c r="P6" s="12">
        <v>2.46</v>
      </c>
    </row>
    <row r="7" s="2" customFormat="1" ht="16.5">
      <c r="A7" s="9">
        <v>0.10000000000000001</v>
      </c>
      <c r="B7" s="13"/>
      <c r="C7" s="10">
        <v>4.4999999999999998e-02</v>
      </c>
      <c r="D7" s="10">
        <v>6.6000000000000003e-02</v>
      </c>
      <c r="E7" s="10">
        <v>0.106</v>
      </c>
      <c r="F7" s="10">
        <v>0.125</v>
      </c>
      <c r="G7" s="10">
        <v>0.17799999999999999</v>
      </c>
      <c r="H7" s="10">
        <v>0.246</v>
      </c>
      <c r="I7" s="10">
        <v>0.35999999999999999</v>
      </c>
      <c r="J7" s="10">
        <v>0.501</v>
      </c>
      <c r="K7" s="10">
        <v>0.65000000000000002</v>
      </c>
      <c r="L7" s="10">
        <v>1.02</v>
      </c>
      <c r="M7" s="10">
        <v>1.51</v>
      </c>
      <c r="N7" s="11">
        <v>1.8700000000000001</v>
      </c>
      <c r="O7" s="12">
        <v>1.99</v>
      </c>
      <c r="P7" s="12">
        <v>2.1000000000000001</v>
      </c>
      <c r="U7" s="2"/>
      <c r="V7" s="2"/>
      <c r="AA7" s="2"/>
      <c r="AB7" s="2"/>
    </row>
    <row r="8" ht="16.5">
      <c r="A8" s="9">
        <v>1</v>
      </c>
      <c r="B8" s="13"/>
      <c r="C8" s="10">
        <v>5.8000000000000003e-02</v>
      </c>
      <c r="D8" s="10">
        <v>7.0999999999999994e-02</v>
      </c>
      <c r="E8" s="10">
        <v>9.4e-02</v>
      </c>
      <c r="F8" s="10">
        <v>0.124</v>
      </c>
      <c r="G8" s="10">
        <v>0.17899999999999999</v>
      </c>
      <c r="H8" s="10">
        <v>0.23999999999999999</v>
      </c>
      <c r="I8" s="10">
        <v>0.30399999999999999</v>
      </c>
      <c r="J8" s="10">
        <v>0.40600000000000003</v>
      </c>
      <c r="K8" s="10">
        <v>0.47899999999999998</v>
      </c>
      <c r="L8" s="10">
        <v>0.76200000000000001</v>
      </c>
      <c r="M8" s="10">
        <v>0.93000000000000005</v>
      </c>
      <c r="N8" s="11">
        <v>1.25</v>
      </c>
      <c r="O8" s="12">
        <v>1.6499999999999999</v>
      </c>
      <c r="P8" s="12">
        <v>1.78</v>
      </c>
    </row>
    <row r="9" s="1" customFormat="1" ht="16.5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8"/>
      <c r="O9" s="1"/>
      <c r="P9" s="1"/>
      <c r="Q9" s="1"/>
      <c r="R9" s="1"/>
      <c r="S9" s="1"/>
      <c r="U9" s="1"/>
      <c r="V9" s="1"/>
      <c r="X9" s="1"/>
      <c r="Y9" s="1"/>
      <c r="AA9" s="1"/>
      <c r="AB9" s="1"/>
      <c r="AD9" s="1"/>
      <c r="AE9" s="1"/>
    </row>
    <row r="10" s="1" customFormat="1" ht="16.5">
      <c r="A10" s="9"/>
      <c r="B10" s="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U10" s="1"/>
      <c r="V10" s="1"/>
      <c r="X10" s="1"/>
      <c r="Y10" s="1"/>
      <c r="AA10" s="1"/>
      <c r="AB10" s="1"/>
      <c r="AD10" s="1"/>
      <c r="AE10" s="1"/>
    </row>
    <row r="11" s="1" customFormat="1" ht="16.5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U11" s="1"/>
      <c r="V11" s="1"/>
      <c r="X11" s="1"/>
      <c r="Y11" s="1"/>
      <c r="AA11" s="1"/>
      <c r="AB11" s="1"/>
      <c r="AD11" s="1"/>
      <c r="AE11" s="1"/>
    </row>
    <row r="12" s="1" customFormat="1" ht="16.5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U12" s="1"/>
      <c r="V12" s="1"/>
      <c r="AA12" s="1"/>
      <c r="AB12" s="1"/>
    </row>
    <row r="13" s="1" customFormat="1" ht="16.5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U13" s="1"/>
      <c r="V13" s="1"/>
      <c r="AA13" s="1"/>
      <c r="AB13" s="1"/>
    </row>
    <row r="14" s="1" customFormat="1" ht="16.5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6.5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ht="16.5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U16" s="1"/>
      <c r="V16" s="1"/>
      <c r="AA16" s="1"/>
      <c r="AB16" s="1"/>
    </row>
    <row r="17" s="1" customFormat="1" ht="16.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16.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ht="16.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ht="16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ht="16.5">
      <c r="A21" s="1"/>
      <c r="B21" s="1"/>
      <c r="C21" s="1"/>
      <c r="D21" s="1"/>
      <c r="E21" s="1"/>
      <c r="F21" s="1"/>
      <c r="G21" s="1"/>
      <c r="H21" s="1"/>
    </row>
    <row r="22" ht="14.25">
      <c r="A22" s="1"/>
      <c r="B22" s="1"/>
      <c r="C22" s="1"/>
      <c r="D22" s="1"/>
      <c r="E22" s="1"/>
      <c r="F22" s="1"/>
      <c r="G22" s="1"/>
      <c r="H22" s="1"/>
    </row>
    <row r="23" ht="14.25">
      <c r="A23" s="2"/>
      <c r="B23" s="2"/>
      <c r="C23" s="1"/>
      <c r="D23" s="1"/>
      <c r="E23" s="1"/>
      <c r="F23" s="1"/>
      <c r="G23" s="1"/>
      <c r="H23" s="1"/>
    </row>
    <row r="24" ht="14.25">
      <c r="A24" s="2"/>
      <c r="B24" s="2"/>
      <c r="C24" s="1"/>
      <c r="D24" s="1"/>
      <c r="E24" s="1"/>
      <c r="F24" s="1"/>
      <c r="G24" s="1"/>
      <c r="H24" s="1"/>
    </row>
    <row r="25" ht="16.5">
      <c r="A25" s="2"/>
      <c r="B25" s="2"/>
      <c r="C25" s="1"/>
      <c r="D25" s="1"/>
      <c r="E25" s="1"/>
      <c r="F25" s="1"/>
      <c r="G25" s="1"/>
      <c r="H25" s="1"/>
    </row>
    <row r="26" ht="16.5">
      <c r="A26" s="2"/>
      <c r="B26" s="2"/>
      <c r="C26" s="1"/>
      <c r="D26" s="1"/>
      <c r="E26" s="1"/>
      <c r="F26" s="1"/>
      <c r="G26" s="1"/>
      <c r="H26" s="1"/>
    </row>
    <row r="27" ht="14.25">
      <c r="A27" s="2"/>
      <c r="B27" s="2"/>
      <c r="C27" s="1"/>
      <c r="D27" s="1"/>
      <c r="E27" s="1"/>
      <c r="F27" s="1"/>
      <c r="G27" s="1"/>
      <c r="H27" s="1"/>
    </row>
    <row r="28" ht="14.25">
      <c r="A28" s="2"/>
      <c r="B28" s="2"/>
      <c r="C28" s="1"/>
      <c r="D28" s="1"/>
      <c r="E28" s="1"/>
      <c r="F28" s="1"/>
      <c r="G28" s="1"/>
      <c r="H28" s="1"/>
    </row>
    <row r="29" ht="14.25">
      <c r="A29" s="1"/>
      <c r="B29" s="1"/>
      <c r="C29" s="1"/>
      <c r="D29" s="1"/>
      <c r="E29" s="1"/>
      <c r="F29" s="1"/>
      <c r="G29" s="1"/>
      <c r="H29" s="1"/>
    </row>
    <row r="30" ht="14.25">
      <c r="A30" s="1"/>
      <c r="B30" s="1"/>
      <c r="C30" s="1"/>
      <c r="D30" s="1"/>
      <c r="E30" s="1"/>
      <c r="F30" s="1"/>
      <c r="G30" s="1"/>
      <c r="H30" s="1"/>
    </row>
    <row r="31" ht="14.25">
      <c r="A31" s="1"/>
      <c r="B31" s="1"/>
      <c r="C31" s="1"/>
      <c r="D31" s="1"/>
      <c r="E31" s="1"/>
      <c r="F31" s="1"/>
      <c r="G31" s="1"/>
      <c r="H31" s="1"/>
    </row>
    <row r="32" ht="14.25">
      <c r="A32" s="1"/>
      <c r="B32" s="1"/>
      <c r="C32" s="1"/>
      <c r="D32" s="1"/>
      <c r="E32" s="1"/>
      <c r="F32" s="1"/>
      <c r="G32" s="1"/>
      <c r="H32" s="1"/>
    </row>
    <row r="33" ht="14.25">
      <c r="A33" s="1"/>
      <c r="B33" s="1"/>
      <c r="C33" s="1"/>
      <c r="D33" s="1"/>
      <c r="E33" s="1"/>
      <c r="F33" s="1"/>
      <c r="G33" s="1"/>
      <c r="H33" s="1"/>
    </row>
    <row r="34" ht="14.25">
      <c r="A34" s="1"/>
      <c r="B34" s="1"/>
      <c r="C34" s="1"/>
      <c r="D34" s="1"/>
      <c r="E34" s="1"/>
      <c r="F34" s="1"/>
      <c r="G34" s="1"/>
      <c r="H34" s="1"/>
    </row>
    <row r="35" ht="14.25">
      <c r="A35" s="2"/>
      <c r="B35" s="2"/>
      <c r="C35" s="1"/>
      <c r="D35" s="1"/>
      <c r="E35" s="1"/>
      <c r="F35" s="1"/>
      <c r="G35" s="1"/>
      <c r="H35" s="1"/>
    </row>
    <row r="36" ht="14.25">
      <c r="A36" s="2"/>
      <c r="B36" s="2"/>
      <c r="C36" s="1"/>
      <c r="D36" s="1"/>
      <c r="E36" s="1"/>
      <c r="F36" s="1"/>
      <c r="G36" s="1"/>
      <c r="H36" s="1"/>
    </row>
    <row r="37" ht="16.5">
      <c r="A37" s="2"/>
      <c r="B37" s="2"/>
      <c r="C37" s="1"/>
      <c r="D37" s="1"/>
      <c r="E37" s="1"/>
      <c r="F37" s="1"/>
      <c r="G37" s="1"/>
      <c r="H37" s="1"/>
    </row>
    <row r="38" ht="16.5">
      <c r="A38" s="2"/>
      <c r="B38" s="2"/>
      <c r="C38" s="1"/>
      <c r="D38" s="1"/>
      <c r="E38" s="1"/>
      <c r="F38" s="1"/>
      <c r="G38" s="1"/>
      <c r="H38" s="1"/>
    </row>
    <row r="39" ht="14.25">
      <c r="A39" s="2"/>
      <c r="B39" s="2"/>
      <c r="C39" s="1"/>
      <c r="D39" s="1"/>
      <c r="E39" s="1"/>
      <c r="F39" s="1"/>
      <c r="G39" s="1"/>
      <c r="H39" s="1"/>
    </row>
    <row r="40" ht="14.25">
      <c r="A40" s="2"/>
      <c r="B40" s="2"/>
      <c r="C40" s="1"/>
      <c r="D40" s="1"/>
      <c r="E40" s="1"/>
      <c r="F40" s="1"/>
      <c r="G40" s="1"/>
      <c r="H40" s="1"/>
    </row>
    <row r="41" ht="14.25">
      <c r="A41" s="1"/>
      <c r="B41" s="1"/>
      <c r="C41" s="1"/>
      <c r="D41" s="1"/>
      <c r="E41" s="1"/>
      <c r="F41" s="1"/>
      <c r="G41" s="1"/>
      <c r="H41" s="1"/>
    </row>
    <row r="42" ht="14.25">
      <c r="A42" s="1"/>
      <c r="B42" s="1"/>
      <c r="C42" s="1"/>
      <c r="D42" s="1"/>
      <c r="E42" s="1"/>
      <c r="F42" s="1"/>
      <c r="G42" s="1"/>
      <c r="H42" s="1"/>
    </row>
    <row r="43" ht="14.25">
      <c r="A43" s="1"/>
      <c r="B43" s="1"/>
      <c r="C43" s="1"/>
      <c r="D43" s="1"/>
      <c r="E43" s="1"/>
      <c r="F43" s="1"/>
      <c r="G43" s="1"/>
      <c r="H43" s="1"/>
    </row>
    <row r="44" ht="14.25">
      <c r="A44" s="1"/>
      <c r="B44" s="1"/>
      <c r="C44" s="1"/>
      <c r="D44" s="1"/>
      <c r="E44" s="1"/>
      <c r="F44" s="1"/>
      <c r="G44" s="1"/>
      <c r="H44" s="1"/>
    </row>
    <row r="45" ht="14.25">
      <c r="A45" s="1"/>
      <c r="B45" s="1"/>
      <c r="C45" s="1"/>
      <c r="D45" s="1"/>
      <c r="E45" s="1"/>
      <c r="F45" s="1"/>
      <c r="G45" s="1"/>
      <c r="H45" s="1"/>
    </row>
    <row r="46" ht="14.25">
      <c r="A46" s="1"/>
      <c r="B46" s="1"/>
      <c r="C46" s="1"/>
      <c r="D46" s="1"/>
      <c r="E46" s="1"/>
      <c r="F46" s="1"/>
      <c r="G46" s="1"/>
      <c r="H46" s="1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100" workbookViewId="0">
      <selection activeCell="C42" activeCellId="0" sqref="C42"/>
    </sheetView>
  </sheetViews>
  <sheetFormatPr defaultRowHeight="14.25"/>
  <cols>
    <col customWidth="1" min="1" max="1" style="2" width="12.421875"/>
    <col min="2" max="2" style="15" width="9.140625"/>
    <col min="3" max="16384" style="1" width="9.140625"/>
  </cols>
  <sheetData>
    <row r="1" s="3" customFormat="1" ht="16.850000000000001" customHeight="1">
      <c r="A1" s="3"/>
      <c r="B1" s="16"/>
      <c r="C1" s="3" t="s">
        <v>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U1" s="3"/>
      <c r="V1" s="3"/>
      <c r="W1" s="3"/>
      <c r="X1" s="3"/>
      <c r="Y1" s="3"/>
    </row>
    <row r="2" s="2" customFormat="1" ht="16.850000000000001" customHeight="1">
      <c r="A2" s="2"/>
      <c r="B2" s="15"/>
      <c r="C2" s="2" t="s">
        <v>5</v>
      </c>
      <c r="U2" s="2"/>
      <c r="V2" s="2"/>
      <c r="W2" s="2"/>
      <c r="X2" s="2"/>
      <c r="Y2" s="2"/>
    </row>
    <row r="3" s="3" customFormat="1" ht="16.850000000000001" customHeight="1">
      <c r="A3" s="3"/>
      <c r="B3" s="16"/>
      <c r="U3" s="3"/>
      <c r="V3" s="3"/>
      <c r="W3" s="3"/>
      <c r="X3" s="3"/>
      <c r="Y3" s="3"/>
    </row>
    <row r="4" ht="13.85">
      <c r="A4" s="2"/>
      <c r="B4" s="15"/>
      <c r="C4" s="2" t="s">
        <v>6</v>
      </c>
      <c r="D4" s="17" t="s">
        <v>7</v>
      </c>
      <c r="E4" s="18" t="s">
        <v>8</v>
      </c>
      <c r="F4" s="18" t="s">
        <v>9</v>
      </c>
      <c r="G4" s="18" t="s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1"/>
      <c r="V4" s="1"/>
      <c r="W4" s="1"/>
      <c r="X4" s="1"/>
      <c r="Y4" s="1"/>
    </row>
    <row r="5" s="2" customFormat="1" ht="13.85">
      <c r="A5" s="2" t="s">
        <v>11</v>
      </c>
      <c r="B5" s="15" t="s">
        <v>12</v>
      </c>
      <c r="C5" s="2"/>
      <c r="D5" s="19"/>
      <c r="E5" s="20"/>
      <c r="F5" s="20"/>
      <c r="G5" s="2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B5" s="2"/>
      <c r="AC5" s="2"/>
      <c r="AH5" s="2"/>
      <c r="AI5" s="2"/>
      <c r="AN5" s="2"/>
      <c r="AO5" s="2"/>
    </row>
    <row r="6" ht="13.85">
      <c r="A6" s="1" t="s">
        <v>13</v>
      </c>
      <c r="B6" s="21" t="s">
        <v>14</v>
      </c>
      <c r="C6" s="22">
        <f t="shared" ref="C6:C9" si="0">AVERAGE(E6:G6)</f>
        <v>-7.2106666666666666e-02</v>
      </c>
      <c r="D6" s="23">
        <f t="shared" ref="D6:D9" si="1">_xlfn.STDEV.P(E6:G6)</f>
        <v>2.4679054997214855e-02</v>
      </c>
      <c r="E6" s="24">
        <v>-0.1053</v>
      </c>
      <c r="F6" s="24">
        <v>-4.6170000000000003e-02</v>
      </c>
      <c r="G6" s="24">
        <v>-6.4850000000000005e-02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3.85">
      <c r="A7" s="1" t="s">
        <v>13</v>
      </c>
      <c r="B7" s="21" t="s">
        <v>15</v>
      </c>
      <c r="C7" s="22">
        <f t="shared" si="0"/>
        <v>-7.2356666666666666e-02</v>
      </c>
      <c r="D7" s="23">
        <f t="shared" si="1"/>
        <v>2.4562171909032978e-02</v>
      </c>
      <c r="E7" s="24">
        <v>-0.1055</v>
      </c>
      <c r="F7" s="24">
        <v>-4.6780000000000002e-02</v>
      </c>
      <c r="G7" s="24">
        <v>-6.479e-02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B7" s="1"/>
      <c r="AC7" s="1"/>
      <c r="AH7" s="1"/>
      <c r="AI7" s="1"/>
      <c r="AN7" s="1"/>
      <c r="AO7" s="1"/>
    </row>
    <row r="8" s="1" customFormat="1" ht="13.85">
      <c r="A8" s="1" t="s">
        <v>16</v>
      </c>
      <c r="B8" s="21" t="s">
        <v>14</v>
      </c>
      <c r="C8" s="22">
        <f t="shared" si="0"/>
        <v>-6.927333333333334e-02</v>
      </c>
      <c r="D8" s="23">
        <f t="shared" si="1"/>
        <v>2.4745193921693609e-02</v>
      </c>
      <c r="E8" s="24">
        <v>-0.1033</v>
      </c>
      <c r="F8" s="24">
        <v>-4.5179999999999998e-02</v>
      </c>
      <c r="G8" s="24">
        <v>-5.9339999999999997e-02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AB8" s="1"/>
      <c r="AC8" s="1"/>
      <c r="AH8" s="1"/>
      <c r="AI8" s="1"/>
      <c r="AN8" s="1"/>
      <c r="AO8" s="1"/>
    </row>
    <row r="9" s="1" customFormat="1" ht="13.85">
      <c r="A9" s="1" t="s">
        <v>16</v>
      </c>
      <c r="B9" s="21" t="s">
        <v>15</v>
      </c>
      <c r="C9" s="22">
        <f t="shared" si="0"/>
        <v>-7.0093333333333327e-02</v>
      </c>
      <c r="D9" s="23">
        <f t="shared" si="1"/>
        <v>2.2777758644978413e-02</v>
      </c>
      <c r="E9" s="24">
        <v>-0.1008</v>
      </c>
      <c r="F9" s="24">
        <v>-4.6309999999999997e-02</v>
      </c>
      <c r="G9" s="24">
        <v>-6.3170000000000004e-02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AB9" s="1"/>
      <c r="AC9" s="1"/>
      <c r="AH9" s="1"/>
      <c r="AI9" s="1"/>
      <c r="AN9" s="1"/>
      <c r="AO9" s="1"/>
    </row>
    <row r="10" s="1" customFormat="1" ht="13.85">
      <c r="A10" s="1" t="s">
        <v>17</v>
      </c>
      <c r="B10" s="21" t="s">
        <v>14</v>
      </c>
      <c r="C10" s="22">
        <f t="shared" ref="C10:C50" si="2">AVERAGE(E10:G10)</f>
        <v>-7.1596666666666656e-02</v>
      </c>
      <c r="D10" s="23">
        <f t="shared" ref="D10:D50" si="3">_xlfn.STDEV.P(E10:G10)</f>
        <v>2.4709394075038655e-02</v>
      </c>
      <c r="E10" s="24">
        <v>-0.10489999999999999</v>
      </c>
      <c r="F10" s="24">
        <v>-4.5780000000000001e-02</v>
      </c>
      <c r="G10" s="24">
        <v>-6.411e-02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B10" s="1"/>
      <c r="AC10" s="1"/>
      <c r="AH10" s="1"/>
      <c r="AI10" s="1"/>
      <c r="AN10" s="1"/>
      <c r="AO10" s="1"/>
    </row>
    <row r="11" s="1" customFormat="1" ht="13.85">
      <c r="A11" s="1" t="s">
        <v>17</v>
      </c>
      <c r="B11" s="21" t="s">
        <v>15</v>
      </c>
      <c r="C11" s="22">
        <f t="shared" si="2"/>
        <v>-7.010000000000001e-02</v>
      </c>
      <c r="D11" s="23">
        <f t="shared" si="3"/>
        <v>2.5068870470499195e-02</v>
      </c>
      <c r="E11" s="24">
        <v>-0.1046</v>
      </c>
      <c r="F11" s="24">
        <v>-4.5780000000000001e-02</v>
      </c>
      <c r="G11" s="24">
        <v>-5.9920000000000001e-02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B11" s="1"/>
      <c r="AC11" s="1"/>
      <c r="AH11" s="1"/>
      <c r="AI11" s="1"/>
      <c r="AN11" s="1"/>
      <c r="AO11" s="1"/>
    </row>
    <row r="12" s="1" customFormat="1" ht="13.85">
      <c r="A12" s="2"/>
      <c r="B12" s="1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AB12" s="1"/>
      <c r="AC12" s="1"/>
      <c r="AH12" s="1"/>
      <c r="AI12" s="1"/>
      <c r="AN12" s="1"/>
      <c r="AO12" s="1"/>
    </row>
    <row r="13" s="1" customFormat="1" ht="13.85">
      <c r="A13" s="2"/>
      <c r="B13" s="1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B13" s="1"/>
      <c r="AC13" s="1"/>
      <c r="AH13" s="1"/>
      <c r="AI13" s="1"/>
      <c r="AN13" s="1"/>
      <c r="AO13" s="1"/>
    </row>
    <row r="14" s="1" customFormat="1" ht="16.5">
      <c r="A14" s="3"/>
      <c r="B14" s="16"/>
      <c r="C14" s="3" t="s">
        <v>18</v>
      </c>
      <c r="D14" s="3"/>
      <c r="E14" s="3"/>
      <c r="F14" s="3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B14" s="1"/>
      <c r="AC14" s="1"/>
      <c r="AH14" s="1"/>
      <c r="AI14" s="1"/>
      <c r="AN14" s="1"/>
      <c r="AO14" s="1"/>
    </row>
    <row r="15" s="1" customFormat="1" ht="13.85">
      <c r="A15" s="2"/>
      <c r="B15" s="15"/>
      <c r="C15" s="2" t="s">
        <v>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AB15" s="1"/>
      <c r="AC15" s="1"/>
      <c r="AH15" s="1"/>
      <c r="AI15" s="1"/>
      <c r="AN15" s="1"/>
      <c r="AO15" s="1"/>
    </row>
    <row r="16" s="1" customFormat="1" ht="16.5">
      <c r="A16" s="3"/>
      <c r="B16" s="16"/>
      <c r="C16" s="3"/>
      <c r="D16" s="3"/>
      <c r="E16" s="3"/>
      <c r="F16" s="3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  <c r="V16" s="1"/>
      <c r="W16" s="1"/>
      <c r="X16" s="1"/>
      <c r="Y16" s="1"/>
    </row>
    <row r="17" ht="13.85">
      <c r="A17" s="2"/>
      <c r="B17" s="15"/>
      <c r="C17" s="2" t="s">
        <v>6</v>
      </c>
      <c r="D17" s="17" t="s">
        <v>7</v>
      </c>
      <c r="E17" s="18" t="s">
        <v>8</v>
      </c>
      <c r="F17" s="18" t="s">
        <v>9</v>
      </c>
      <c r="G17" s="18" t="s">
        <v>10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  <c r="V17" s="1"/>
      <c r="W17" s="1"/>
      <c r="X17" s="1"/>
      <c r="Y17" s="1"/>
    </row>
    <row r="18" ht="13.85">
      <c r="A18" s="2" t="s">
        <v>11</v>
      </c>
      <c r="B18" s="15" t="s">
        <v>12</v>
      </c>
      <c r="C18" s="2"/>
      <c r="D18" s="19"/>
      <c r="E18" s="20"/>
      <c r="F18" s="20"/>
      <c r="G18" s="2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B18" s="1"/>
      <c r="AC18" s="1"/>
      <c r="AH18" s="1"/>
      <c r="AI18" s="1"/>
      <c r="AN18" s="1"/>
      <c r="AO18" s="1"/>
    </row>
    <row r="19" s="1" customFormat="1" ht="13.85">
      <c r="A19" s="1" t="s">
        <v>13</v>
      </c>
      <c r="B19" s="21" t="s">
        <v>14</v>
      </c>
      <c r="C19" s="22">
        <f t="shared" si="2"/>
        <v>2.7716666666666667e-02</v>
      </c>
      <c r="D19" s="23">
        <f t="shared" si="3"/>
        <v>5.8944286312490792e-03</v>
      </c>
      <c r="E19" s="24">
        <v>2.1350000000000001e-02</v>
      </c>
      <c r="F19" s="24">
        <v>2.6239999999999999e-02</v>
      </c>
      <c r="G19" s="24">
        <v>3.5560000000000001e-02</v>
      </c>
      <c r="H19" s="1"/>
      <c r="I19" s="1"/>
      <c r="J19" s="1"/>
      <c r="K19" s="1"/>
      <c r="L19" s="1"/>
      <c r="M19" s="1"/>
      <c r="P19" s="1"/>
    </row>
    <row r="20" ht="13.85">
      <c r="A20" s="1" t="s">
        <v>13</v>
      </c>
      <c r="B20" s="21" t="s">
        <v>15</v>
      </c>
      <c r="C20" s="22">
        <f t="shared" si="2"/>
        <v>2.7336666666666665e-02</v>
      </c>
      <c r="D20" s="23">
        <f t="shared" si="3"/>
        <v>5.6748881535723305e-03</v>
      </c>
      <c r="E20" s="24">
        <v>2.129e-02</v>
      </c>
      <c r="F20" s="24">
        <v>2.579e-02</v>
      </c>
      <c r="G20" s="24">
        <v>3.4930000000000003e-02</v>
      </c>
      <c r="H20" s="1"/>
      <c r="I20" s="1"/>
      <c r="J20" s="1"/>
      <c r="K20" s="1"/>
      <c r="L20" s="1"/>
      <c r="M20" s="1"/>
      <c r="P20" s="1"/>
    </row>
    <row r="21" ht="13.85">
      <c r="A21" s="1" t="s">
        <v>16</v>
      </c>
      <c r="B21" s="21" t="s">
        <v>14</v>
      </c>
      <c r="C21" s="22">
        <f t="shared" si="2"/>
        <v>2.7303333333333332e-02</v>
      </c>
      <c r="D21" s="23">
        <f t="shared" si="3"/>
        <v>5.1665999995698861e-03</v>
      </c>
      <c r="E21" s="24">
        <v>2.189e-02</v>
      </c>
      <c r="F21" s="24">
        <v>2.5760000000000002e-02</v>
      </c>
      <c r="G21" s="24">
        <v>3.4259999999999999e-02</v>
      </c>
      <c r="H21" s="1"/>
      <c r="I21" s="1"/>
      <c r="J21" s="1"/>
      <c r="K21" s="1"/>
      <c r="L21" s="1"/>
      <c r="M21" s="1"/>
      <c r="P21" s="1"/>
    </row>
    <row r="22" ht="13.85">
      <c r="A22" s="1" t="s">
        <v>16</v>
      </c>
      <c r="B22" s="21" t="s">
        <v>15</v>
      </c>
      <c r="C22" s="22">
        <f t="shared" si="2"/>
        <v>2.6830000000000003e-02</v>
      </c>
      <c r="D22" s="23">
        <f t="shared" si="3"/>
        <v>5.0940422717785407e-03</v>
      </c>
      <c r="E22" s="24">
        <v>2.1000000000000001e-02</v>
      </c>
      <c r="F22" s="24">
        <v>2.6079999999999999e-02</v>
      </c>
      <c r="G22" s="24">
        <v>3.3410000000000002e-02</v>
      </c>
      <c r="H22" s="1"/>
      <c r="I22" s="1"/>
      <c r="J22" s="1"/>
      <c r="K22" s="1"/>
      <c r="L22" s="1"/>
      <c r="M22" s="1"/>
      <c r="P22" s="1"/>
    </row>
    <row r="23" ht="13.85">
      <c r="A23" s="1" t="s">
        <v>17</v>
      </c>
      <c r="B23" s="21" t="s">
        <v>14</v>
      </c>
      <c r="C23" s="22">
        <f t="shared" si="2"/>
        <v>7.5639999999999987e-03</v>
      </c>
      <c r="D23" s="23">
        <f t="shared" si="3"/>
        <v>2.2553230367288852e-03</v>
      </c>
      <c r="E23" s="24">
        <v>4.9449999999999997e-03</v>
      </c>
      <c r="F23" s="24">
        <v>7.2969999999999997e-03</v>
      </c>
      <c r="G23" s="24">
        <v>1.0449999999999999e-02</v>
      </c>
    </row>
    <row r="24" ht="13.85">
      <c r="A24" s="1" t="s">
        <v>17</v>
      </c>
      <c r="B24" s="21" t="s">
        <v>15</v>
      </c>
      <c r="C24" s="22">
        <f t="shared" si="2"/>
        <v>1.6843333333333335e-02</v>
      </c>
      <c r="D24" s="23">
        <f t="shared" si="3"/>
        <v>3.5572117670382734e-03</v>
      </c>
      <c r="E24" s="24">
        <v>1.9120000000000002e-02</v>
      </c>
      <c r="F24" s="24">
        <v>1.959e-02</v>
      </c>
      <c r="G24" s="24">
        <v>1.1820000000000001e-02</v>
      </c>
    </row>
    <row r="25" ht="13.85">
      <c r="A25" s="2"/>
      <c r="B25" s="15"/>
      <c r="C25" s="1"/>
      <c r="D25" s="1"/>
      <c r="E25" s="1"/>
      <c r="F25" s="1"/>
      <c r="G25" s="1"/>
    </row>
    <row r="26" ht="13.85">
      <c r="A26" s="2"/>
      <c r="B26" s="15"/>
      <c r="C26" s="1"/>
      <c r="D26" s="1"/>
      <c r="E26" s="1"/>
      <c r="F26" s="1"/>
      <c r="G26" s="1"/>
    </row>
    <row r="27" ht="16.5">
      <c r="A27" s="3"/>
      <c r="B27" s="16"/>
      <c r="C27" s="3" t="s">
        <v>19</v>
      </c>
      <c r="D27" s="3"/>
      <c r="E27" s="3"/>
      <c r="F27" s="3"/>
      <c r="G27" s="3"/>
    </row>
    <row r="28" ht="13.85">
      <c r="A28" s="2"/>
      <c r="B28" s="15"/>
      <c r="C28" s="2" t="s">
        <v>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6.5">
      <c r="A29" s="3"/>
      <c r="B29" s="16"/>
      <c r="C29" s="3"/>
      <c r="D29" s="3"/>
      <c r="E29" s="3"/>
      <c r="F29" s="3"/>
      <c r="G29" s="3"/>
    </row>
    <row r="30" ht="13.85">
      <c r="A30" s="2"/>
      <c r="B30" s="15"/>
      <c r="C30" s="2" t="s">
        <v>6</v>
      </c>
      <c r="D30" s="17" t="s">
        <v>7</v>
      </c>
      <c r="E30" s="18" t="s">
        <v>8</v>
      </c>
      <c r="F30" s="18" t="s">
        <v>9</v>
      </c>
      <c r="G30" s="18" t="s">
        <v>10</v>
      </c>
    </row>
    <row r="31" ht="13.85">
      <c r="A31" s="2" t="s">
        <v>11</v>
      </c>
      <c r="B31" s="15" t="s">
        <v>12</v>
      </c>
      <c r="C31" s="2"/>
      <c r="D31" s="19"/>
      <c r="E31" s="20"/>
      <c r="F31" s="20"/>
      <c r="G31" s="20"/>
    </row>
    <row r="32" ht="13.85">
      <c r="A32" s="1" t="s">
        <v>13</v>
      </c>
      <c r="B32" s="21" t="s">
        <v>14</v>
      </c>
      <c r="C32" s="22">
        <f t="shared" si="2"/>
        <v>2.7230000000000004e-02</v>
      </c>
      <c r="D32" s="23">
        <f t="shared" si="3"/>
        <v>6.7003432747882417e-03</v>
      </c>
      <c r="E32" s="24">
        <v>2.2210000000000001e-02</v>
      </c>
      <c r="F32" s="24">
        <v>2.2780000000000002e-02</v>
      </c>
      <c r="G32" s="24">
        <v>3.6700000000000003e-02</v>
      </c>
    </row>
    <row r="33" ht="13.85">
      <c r="A33" s="1" t="s">
        <v>13</v>
      </c>
      <c r="B33" s="21" t="s">
        <v>15</v>
      </c>
      <c r="C33" s="22">
        <f t="shared" si="2"/>
        <v>2.8013333333333335e-02</v>
      </c>
      <c r="D33" s="23">
        <f t="shared" si="3"/>
        <v>8.0167837829283033e-03</v>
      </c>
      <c r="E33" s="24">
        <v>2.223e-02</v>
      </c>
      <c r="F33" s="24">
        <v>2.2460000000000001e-02</v>
      </c>
      <c r="G33" s="24">
        <v>3.9350000000000003e-02</v>
      </c>
    </row>
    <row r="34" ht="13.85">
      <c r="A34" s="1" t="s">
        <v>16</v>
      </c>
      <c r="B34" s="21" t="s">
        <v>14</v>
      </c>
      <c r="C34" s="22">
        <f t="shared" si="2"/>
        <v>2.7046666666666663e-02</v>
      </c>
      <c r="D34" s="23">
        <f t="shared" si="3"/>
        <v>6.9754346738313648e-03</v>
      </c>
      <c r="E34" s="24">
        <v>2.197e-02</v>
      </c>
      <c r="F34" s="24">
        <v>2.2259999999999999e-02</v>
      </c>
      <c r="G34" s="24">
        <v>3.6909999999999998e-02</v>
      </c>
    </row>
    <row r="35" ht="13.85">
      <c r="A35" s="1" t="s">
        <v>16</v>
      </c>
      <c r="B35" s="21" t="s">
        <v>15</v>
      </c>
      <c r="C35" s="22">
        <f t="shared" si="2"/>
        <v>2.7063333333333332e-02</v>
      </c>
      <c r="D35" s="23">
        <f t="shared" si="3"/>
        <v>6.4714260836044131e-03</v>
      </c>
      <c r="E35" s="24">
        <v>2.222e-02</v>
      </c>
      <c r="F35" s="24">
        <v>2.2759999999999999e-02</v>
      </c>
      <c r="G35" s="24">
        <v>3.6209999999999999e-02</v>
      </c>
    </row>
    <row r="36" ht="13.85">
      <c r="A36" s="1" t="s">
        <v>17</v>
      </c>
      <c r="B36" s="21" t="s">
        <v>14</v>
      </c>
      <c r="C36" s="22">
        <f t="shared" si="2"/>
        <v>1.3626666666666667e-02</v>
      </c>
      <c r="D36" s="23">
        <f t="shared" si="3"/>
        <v>3.441010833397005e-03</v>
      </c>
      <c r="E36" s="24">
        <v>1.0460000000000001e-02</v>
      </c>
      <c r="F36" s="24">
        <v>1.201e-02</v>
      </c>
      <c r="G36" s="24">
        <v>1.8409999999999999e-02</v>
      </c>
    </row>
    <row r="37" ht="13.85">
      <c r="A37" s="1" t="s">
        <v>17</v>
      </c>
      <c r="B37" s="21" t="s">
        <v>15</v>
      </c>
      <c r="C37" s="22">
        <f t="shared" si="2"/>
        <v>2.2743333333333334e-02</v>
      </c>
      <c r="D37" s="23">
        <f t="shared" si="3"/>
        <v>1.1853925744476196e-03</v>
      </c>
      <c r="E37" s="24">
        <v>2.2530000000000001e-02</v>
      </c>
      <c r="F37" s="24">
        <v>2.1409999999999998e-02</v>
      </c>
      <c r="G37" s="24">
        <v>2.4289999999999999e-02</v>
      </c>
    </row>
    <row r="38" ht="13.85">
      <c r="A38" s="2"/>
      <c r="B38" s="15"/>
      <c r="C38" s="1"/>
      <c r="D38" s="1"/>
      <c r="E38" s="1"/>
      <c r="F38" s="1"/>
      <c r="G38" s="1"/>
    </row>
    <row r="39" ht="13.85">
      <c r="A39" s="2"/>
      <c r="B39" s="15"/>
      <c r="C39" s="1"/>
      <c r="D39" s="1"/>
      <c r="E39" s="1"/>
      <c r="F39" s="1"/>
      <c r="G39" s="1"/>
    </row>
    <row r="40" ht="16.5">
      <c r="A40" s="3"/>
      <c r="B40" s="16"/>
      <c r="C40" s="3" t="s">
        <v>20</v>
      </c>
      <c r="D40" s="3"/>
      <c r="E40" s="3"/>
      <c r="F40" s="3"/>
      <c r="G40" s="3"/>
    </row>
    <row r="41" ht="13.85">
      <c r="A41" s="2"/>
      <c r="B41" s="15"/>
      <c r="C41" s="2" t="s">
        <v>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6.5">
      <c r="A42" s="3"/>
      <c r="B42" s="16"/>
      <c r="C42" s="3"/>
      <c r="D42" s="3"/>
      <c r="E42" s="3"/>
      <c r="F42" s="3"/>
      <c r="G42" s="3"/>
    </row>
    <row r="43" ht="13.85">
      <c r="A43" s="2"/>
      <c r="B43" s="15"/>
      <c r="C43" s="2" t="s">
        <v>6</v>
      </c>
      <c r="D43" s="17" t="s">
        <v>7</v>
      </c>
      <c r="E43" s="18" t="s">
        <v>8</v>
      </c>
      <c r="F43" s="18" t="s">
        <v>9</v>
      </c>
      <c r="G43" s="18" t="s">
        <v>10</v>
      </c>
    </row>
    <row r="44" ht="13.85">
      <c r="A44" s="2" t="s">
        <v>11</v>
      </c>
      <c r="B44" s="15" t="s">
        <v>12</v>
      </c>
      <c r="C44" s="2"/>
      <c r="D44" s="19"/>
      <c r="E44" s="20"/>
      <c r="F44" s="20"/>
      <c r="G44" s="20"/>
    </row>
    <row r="45" ht="13.85">
      <c r="A45" s="1" t="s">
        <v>13</v>
      </c>
      <c r="B45" s="21" t="s">
        <v>14</v>
      </c>
      <c r="C45" s="22">
        <f t="shared" si="2"/>
        <v>-8.3746666666666678e-02</v>
      </c>
      <c r="D45" s="23">
        <f t="shared" si="3"/>
        <v>6.8491962221043819e-03</v>
      </c>
      <c r="E45" s="24">
        <v>-7.4429999999999996e-02</v>
      </c>
      <c r="F45" s="24">
        <v>-8.6110000000000006e-02</v>
      </c>
      <c r="G45" s="24">
        <v>-9.0700000000000003e-02</v>
      </c>
    </row>
    <row r="46" ht="13.85">
      <c r="A46" s="1" t="s">
        <v>13</v>
      </c>
      <c r="B46" s="21" t="s">
        <v>15</v>
      </c>
      <c r="C46" s="22">
        <f t="shared" si="2"/>
        <v>-8.6153333333333346e-02</v>
      </c>
      <c r="D46" s="23">
        <f t="shared" si="3"/>
        <v>9.3730156418424006e-03</v>
      </c>
      <c r="E46" s="24">
        <v>-7.5079999999999994e-02</v>
      </c>
      <c r="F46" s="24">
        <v>-8.5379999999999998e-02</v>
      </c>
      <c r="G46" s="24">
        <v>-9.8000000000000004e-02</v>
      </c>
    </row>
    <row r="47" ht="13.85">
      <c r="A47" s="1" t="s">
        <v>16</v>
      </c>
      <c r="B47" s="21" t="s">
        <v>14</v>
      </c>
      <c r="C47" s="22">
        <f t="shared" si="2"/>
        <v>-8.3366666666666658e-02</v>
      </c>
      <c r="D47" s="23">
        <f t="shared" si="3"/>
        <v>6.5056607829045458e-03</v>
      </c>
      <c r="E47" s="24">
        <v>-7.4490000000000001e-02</v>
      </c>
      <c r="F47" s="24">
        <v>-8.5709999999999995e-02</v>
      </c>
      <c r="G47" s="24">
        <v>-8.9899999999999994e-02</v>
      </c>
    </row>
    <row r="48" ht="13.85">
      <c r="A48" s="1" t="s">
        <v>16</v>
      </c>
      <c r="B48" s="21" t="s">
        <v>15</v>
      </c>
      <c r="C48" s="22">
        <f t="shared" si="2"/>
        <v>-7.9913333333333336e-02</v>
      </c>
      <c r="D48" s="23">
        <f t="shared" si="3"/>
        <v>3.4922135609890105e-03</v>
      </c>
      <c r="E48" s="24">
        <v>-7.4980000000000005e-02</v>
      </c>
      <c r="F48" s="24">
        <v>-8.2180000000000003e-02</v>
      </c>
      <c r="G48" s="24">
        <v>-8.2580000000000001e-02</v>
      </c>
    </row>
    <row r="49" ht="13.85">
      <c r="A49" s="1" t="s">
        <v>17</v>
      </c>
      <c r="B49" s="21" t="s">
        <v>14</v>
      </c>
      <c r="C49" s="22">
        <f t="shared" si="2"/>
        <v>-3.7113333333333332e-02</v>
      </c>
      <c r="D49" s="23">
        <f t="shared" si="3"/>
        <v>1.1825459352130422e-02</v>
      </c>
      <c r="E49" s="24">
        <v>-4.4749999999999998e-02</v>
      </c>
      <c r="F49" s="24">
        <v>-4.6179999999999999e-02</v>
      </c>
      <c r="G49" s="24">
        <v>-2.0410000000000001e-02</v>
      </c>
    </row>
    <row r="50" ht="13.85">
      <c r="A50" s="1" t="s">
        <v>17</v>
      </c>
      <c r="B50" s="21" t="s">
        <v>15</v>
      </c>
      <c r="C50" s="22">
        <f t="shared" si="2"/>
        <v>-4.055333333333333e-02</v>
      </c>
      <c r="D50" s="23">
        <f t="shared" si="3"/>
        <v>9.848676165973895e-03</v>
      </c>
      <c r="E50" s="24">
        <v>-4.9910000000000003e-02</v>
      </c>
      <c r="F50" s="24">
        <v>-4.4810000000000003e-02</v>
      </c>
      <c r="G50" s="24">
        <v>-2.6939999999999999e-02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2025-02-05T20:12:36Z</dcterms:modified>
</cp:coreProperties>
</file>