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Dirks/Documents/PostDoc/Manuskripte/Immobilization Review/Excel Sortiert/Figure 3/"/>
    </mc:Choice>
  </mc:AlternateContent>
  <xr:revisionPtr revIDLastSave="0" documentId="8_{6CC2480D-213B-9E47-9558-BE51DD7A4D0D}" xr6:coauthVersionLast="47" xr6:coauthVersionMax="47" xr10:uidLastSave="{00000000-0000-0000-0000-000000000000}"/>
  <bookViews>
    <workbookView xWindow="17360" yWindow="10200" windowWidth="26040" windowHeight="14860" xr2:uid="{7AEC9274-1173-5741-BD12-170915E7FCAE}"/>
  </bookViews>
  <sheets>
    <sheet name="Tabelle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6" i="1"/>
  <c r="E8" i="1"/>
  <c r="E10" i="1"/>
  <c r="E2" i="1"/>
  <c r="D3" i="1"/>
  <c r="D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<sst xmlns="http://schemas.openxmlformats.org/spreadsheetml/2006/main" count="17" uniqueCount="9">
  <si>
    <t>HRP</t>
  </si>
  <si>
    <t>free</t>
  </si>
  <si>
    <t>immobilized</t>
  </si>
  <si>
    <t>VCPO</t>
  </si>
  <si>
    <t>LdhA</t>
  </si>
  <si>
    <t>LacZ</t>
  </si>
  <si>
    <t>GapA</t>
  </si>
  <si>
    <t>treatment time to reach 70% residual activity [s]</t>
  </si>
  <si>
    <t>protection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</si>
</sst>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Dirks/Documents/PostDoc/Manuskripte/Immobilization%20Review/Excel%20Sortiert/Figure%202/VCPO_lo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Dirks/Documents/PostDoc/Manuskripte/Immobilization%20Review/Excel%20Sortiert/Figure%202/LdhA_lo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Dirks/Documents/PostDoc/Manuskripte/Immobilization%20Review/Excel%20Sortiert/Figure%202/LacZ_lo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Dirks/Documents/PostDoc/Manuskripte/Immobilization%20Review/Excel%20Sortiert/Figure%202/GapA_lo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Dirks/Documents/PostDoc/Manuskripte/Immobilization%20Review/Excel%20Sortiert/Figure%202/HRP_lo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CPO_immo_untreated"/>
      <sheetName val="VCPO_immo_P2100R1"/>
      <sheetName val="VCPO_immo_P2100R2"/>
      <sheetName val="VCPO_immo_P2100R3"/>
      <sheetName val="VCPO_immo_P3600R1"/>
      <sheetName val="VCPO_immo_P3600R2"/>
      <sheetName val="VCPO_immo_P3600R3"/>
      <sheetName val="VCPO_free_R1"/>
      <sheetName val="VCPO_free_R2"/>
      <sheetName val="VCPO_free_R3"/>
      <sheetName val="VCPO_free_R4"/>
      <sheetName val="VCPO_free_stability"/>
      <sheetName val="VCPO_stability"/>
      <sheetName val="VCPO_70%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C2">
            <v>3342.4528301886799</v>
          </cell>
        </row>
        <row r="7">
          <cell r="C7">
            <v>284.76128188358405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hA_immo_untreated"/>
      <sheetName val="LdhA_immo_P2100R1"/>
      <sheetName val="LdhA_immo_P2100R2"/>
      <sheetName val="LdhA_immo_P2100R3"/>
      <sheetName val="LdhA_immo_P3600R1"/>
      <sheetName val="LdhA_immo_P3600R2"/>
      <sheetName val="LdhA_immo_P3600R3"/>
      <sheetName val="LdhA_free_untreated"/>
      <sheetName val="LdhA_free_untreated1"/>
      <sheetName val="LdhA_free_P60"/>
      <sheetName val="LdhA_free_P601"/>
      <sheetName val="LdhA_free_P90"/>
      <sheetName val="LdhA_free_P902"/>
      <sheetName val="LdhA_free_P120"/>
      <sheetName val="LdhA_free_P1202"/>
      <sheetName val="LdhA_free_P180"/>
      <sheetName val="LdhA_free_P1801"/>
      <sheetName val="LdhA_free_P300"/>
      <sheetName val="LdhA_free_P3001"/>
      <sheetName val="LdhA_free_P600"/>
      <sheetName val="LdhA_free_P6001"/>
      <sheetName val="LdhA_free_stability"/>
      <sheetName val="LdhA_stability"/>
      <sheetName val="LdhA_70%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">
          <cell r="D2">
            <v>2880.1369863013697</v>
          </cell>
        </row>
        <row r="7">
          <cell r="D7">
            <v>65.722266560255392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cZ_immo_untreated"/>
      <sheetName val="LacZ_immo_2100R1"/>
      <sheetName val="LacZ_immo_2100R2"/>
      <sheetName val="LacZ_immo_2100R3"/>
      <sheetName val="LacZ_immo_3600R1"/>
      <sheetName val="LacZ_immo_3600R2"/>
      <sheetName val="LacZ_immo_3600R3"/>
      <sheetName val="LacZ_free_rawdata"/>
      <sheetName val="LacZ_free_stability"/>
      <sheetName val="LacZ_stability"/>
      <sheetName val="LacZ_70%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D2">
            <v>1372.0812182741117</v>
          </cell>
        </row>
        <row r="9">
          <cell r="D9">
            <v>43.365238198825324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pA_immo_untreated"/>
      <sheetName val="GapA_immo_Plasma900R1"/>
      <sheetName val="GapA_immo_Plasma900R2"/>
      <sheetName val="GapA_immo_Plasma900R3"/>
      <sheetName val="GapA_immo_Plasma2100R1"/>
      <sheetName val="GapA_immo_Plasma2100R2"/>
      <sheetName val="GapA_immo_Plasma2100R3"/>
      <sheetName val="GapA_free_untreated"/>
      <sheetName val="GapA_free_P30"/>
      <sheetName val="GapA_free_P60"/>
      <sheetName val="GapA_free_P90"/>
      <sheetName val="Plate 1 - P120"/>
      <sheetName val="GapA_free_P180"/>
      <sheetName val="GapA_free_P300"/>
      <sheetName val="GapA_free_stability"/>
      <sheetName val="GapA_stability"/>
      <sheetName val="GapA_70%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D2">
            <v>1247.1311475409839</v>
          </cell>
        </row>
        <row r="8">
          <cell r="D8">
            <v>43.352601156069362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P_immo_untreated"/>
      <sheetName val="HRP_immo_P2100R1"/>
      <sheetName val="HRP_immo_P2100R2"/>
      <sheetName val="HRP_immo_P2100R3"/>
      <sheetName val="HRP_immo_P3600R1"/>
      <sheetName val="HRP_immo_P3600R2"/>
      <sheetName val="HRP_immo_P3600R3"/>
      <sheetName val="HRP_free"/>
      <sheetName val="HRP_stability"/>
      <sheetName val="HRP_70%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D2">
            <v>1575.0000000000002</v>
          </cell>
        </row>
        <row r="5">
          <cell r="D5">
            <v>56.089432023330097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B1260-01B6-1B4E-BB66-23581CD35F76}">
  <dimension ref="B1:E11"/>
  <sheetViews>
    <sheetView tabSelected="1" workbookViewId="0">
      <selection activeCell="I21" sqref="I21"/>
    </sheetView>
  </sheetViews>
  <sheetFormatPr baseColWidth="10" defaultRowHeight="16" x14ac:dyDescent="0.2"/>
  <cols>
    <col min="3" max="3" width="11.33203125" bestFit="1" customWidth="1"/>
    <col min="4" max="4" width="41.83203125" bestFit="1" customWidth="1"/>
    <col min="5" max="5" width="14.83203125" bestFit="1" customWidth="1"/>
  </cols>
  <sheetData>
    <row r="1" spans="2:5" x14ac:dyDescent="0.2">
      <c r="D1" t="s">
        <v>7</v>
      </c>
      <c r="E1" t="s">
        <v>8</v>
      </c>
    </row>
    <row r="2" spans="2:5" x14ac:dyDescent="0.2">
      <c r="B2" s="1" t="s">
        <v>0</v>
      </c>
      <c r="C2" t="s">
        <v>1</v>
      </c>
      <c r="D2">
        <f>'[5]HRP_70%'!$D$5</f>
        <v>56.089432023330097</v>
      </c>
      <c r="E2" s="1">
        <f>D3/D2</f>
        <v>28.080155979202775</v>
      </c>
    </row>
    <row r="3" spans="2:5" x14ac:dyDescent="0.2">
      <c r="B3" s="1"/>
      <c r="C3" t="s">
        <v>2</v>
      </c>
      <c r="D3">
        <f>'[5]HRP_70%'!$D$2</f>
        <v>1575.0000000000002</v>
      </c>
      <c r="E3" s="1"/>
    </row>
    <row r="4" spans="2:5" x14ac:dyDescent="0.2">
      <c r="B4" s="1" t="s">
        <v>3</v>
      </c>
      <c r="C4" t="s">
        <v>1</v>
      </c>
      <c r="D4">
        <f>'[1]VCPO_70%'!$C$7</f>
        <v>284.76128188358405</v>
      </c>
      <c r="E4" s="1">
        <f t="shared" ref="E3:E10" si="0">D5/D4</f>
        <v>11.737736282403517</v>
      </c>
    </row>
    <row r="5" spans="2:5" x14ac:dyDescent="0.2">
      <c r="B5" s="1"/>
      <c r="C5" t="s">
        <v>2</v>
      </c>
      <c r="D5">
        <f>'[1]VCPO_70%'!$C$2</f>
        <v>3342.4528301886799</v>
      </c>
      <c r="E5" s="1"/>
    </row>
    <row r="6" spans="2:5" x14ac:dyDescent="0.2">
      <c r="B6" s="1" t="s">
        <v>4</v>
      </c>
      <c r="C6" t="s">
        <v>1</v>
      </c>
      <c r="D6">
        <f>'[2]LdhA_70%'!$D$7</f>
        <v>65.722266560255392</v>
      </c>
      <c r="E6" s="1">
        <f t="shared" si="0"/>
        <v>43.822849348337776</v>
      </c>
    </row>
    <row r="7" spans="2:5" x14ac:dyDescent="0.2">
      <c r="B7" s="1"/>
      <c r="C7" t="s">
        <v>2</v>
      </c>
      <c r="D7">
        <f>'[2]LdhA_70%'!$D$2</f>
        <v>2880.1369863013697</v>
      </c>
      <c r="E7" s="1"/>
    </row>
    <row r="8" spans="2:5" x14ac:dyDescent="0.2">
      <c r="B8" s="1" t="s">
        <v>5</v>
      </c>
      <c r="C8" t="s">
        <v>1</v>
      </c>
      <c r="D8">
        <f>'[3]LacZ_70%'!$D$9</f>
        <v>43.365238198825324</v>
      </c>
      <c r="E8" s="1">
        <f t="shared" si="0"/>
        <v>31.6401171828748</v>
      </c>
    </row>
    <row r="9" spans="2:5" x14ac:dyDescent="0.2">
      <c r="B9" s="1"/>
      <c r="C9" t="s">
        <v>2</v>
      </c>
      <c r="D9">
        <f>'[3]LacZ_70%'!$D$2</f>
        <v>1372.0812182741117</v>
      </c>
      <c r="E9" s="1"/>
    </row>
    <row r="10" spans="2:5" x14ac:dyDescent="0.2">
      <c r="B10" s="1" t="s">
        <v>6</v>
      </c>
      <c r="C10" t="s">
        <v>1</v>
      </c>
      <c r="D10">
        <f>'[4]GapA_70%'!$D$8</f>
        <v>43.352601156069362</v>
      </c>
      <c r="E10" s="1">
        <f t="shared" si="0"/>
        <v>28.767158469945365</v>
      </c>
    </row>
    <row r="11" spans="2:5" x14ac:dyDescent="0.2">
      <c r="B11" s="1"/>
      <c r="C11" t="s">
        <v>2</v>
      </c>
      <c r="D11">
        <f>'[4]GapA_70%'!$D$2</f>
        <v>1247.1311475409839</v>
      </c>
      <c r="E11" s="1"/>
    </row>
  </sheetData>
  <mergeCells count="10">
    <mergeCell ref="B2:B3"/>
    <mergeCell ref="B4:B5"/>
    <mergeCell ref="B6:B7"/>
    <mergeCell ref="B8:B9"/>
    <mergeCell ref="B10:B11"/>
    <mergeCell ref="E2:E3"/>
    <mergeCell ref="E4:E5"/>
    <mergeCell ref="E6:E7"/>
    <mergeCell ref="E8:E9"/>
    <mergeCell ref="E10:E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2023-08-04T11:41:39Z</dcterms:created>
  <dcterms:modified xsi:type="dcterms:W3CDTF">2023-08-04T11:45:30Z</dcterms:modified>
</cp:coreProperties>
</file>