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imDirks/Documents/PostDoc/Manuskripte/Hsp33/"/>
    </mc:Choice>
  </mc:AlternateContent>
  <xr:revisionPtr revIDLastSave="0" documentId="13_ncr:1_{4CFBB36F-6640-5B4C-9824-A34535C4EDCB}" xr6:coauthVersionLast="47" xr6:coauthVersionMax="47" xr10:uidLastSave="{00000000-0000-0000-0000-000000000000}"/>
  <bookViews>
    <workbookView xWindow="13720" yWindow="1900" windowWidth="33640" windowHeight="23720" activeTab="12" xr2:uid="{EF62D5A8-BA98-A94C-BC20-2ED122072008}"/>
  </bookViews>
  <sheets>
    <sheet name="oxidised 1" sheetId="2" r:id="rId1"/>
    <sheet name="plasma 2 min 1" sheetId="3" r:id="rId2"/>
    <sheet name="oxidised 2" sheetId="4" r:id="rId3"/>
    <sheet name="plasma 2 min 2" sheetId="5" r:id="rId4"/>
    <sheet name="oxidised 3" sheetId="6" r:id="rId5"/>
    <sheet name="plasma 2 min 3" sheetId="7" r:id="rId6"/>
    <sheet name="plasma 30 s 1" sheetId="8" r:id="rId7"/>
    <sheet name="plasma 30 s 2" sheetId="9" r:id="rId8"/>
    <sheet name="plasma 30 s 3" sheetId="10" r:id="rId9"/>
    <sheet name="plasma 1 min 1" sheetId="11" r:id="rId10"/>
    <sheet name="plasma 1 min 2" sheetId="12" r:id="rId11"/>
    <sheet name="plasma 1 min 3" sheetId="13" r:id="rId12"/>
    <sheet name="Together" sheetId="1" r:id="rId13"/>
  </sheets>
  <externalReferences>
    <externalReference r:id="rId14"/>
  </externalReferenc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2" i="1" l="1"/>
  <c r="D33" i="1"/>
  <c r="D34" i="1"/>
  <c r="D35" i="1"/>
  <c r="D36" i="1"/>
  <c r="D37" i="1"/>
  <c r="D38" i="1"/>
  <c r="D39" i="1"/>
  <c r="D40" i="1"/>
  <c r="D41" i="1"/>
  <c r="D42" i="1"/>
  <c r="D31" i="1"/>
  <c r="C32" i="1"/>
  <c r="C33" i="1"/>
  <c r="C34" i="1"/>
  <c r="C35" i="1"/>
  <c r="C36" i="1"/>
  <c r="C37" i="1"/>
  <c r="C38" i="1"/>
  <c r="C39" i="1"/>
  <c r="C40" i="1"/>
  <c r="C41" i="1"/>
  <c r="C42" i="1"/>
  <c r="C31" i="1"/>
  <c r="B32" i="1"/>
  <c r="B33" i="1"/>
  <c r="B34" i="1"/>
  <c r="B35" i="1"/>
  <c r="B36" i="1"/>
  <c r="B37" i="1"/>
  <c r="B38" i="1"/>
  <c r="B39" i="1"/>
  <c r="B40" i="1"/>
  <c r="B41" i="1"/>
  <c r="B42" i="1"/>
  <c r="B31" i="1"/>
  <c r="Q3" i="13"/>
  <c r="R3" i="13"/>
  <c r="S3" i="13"/>
  <c r="T3" i="13"/>
  <c r="U3" i="13"/>
  <c r="V3" i="13"/>
  <c r="W3" i="13"/>
  <c r="X3" i="13"/>
  <c r="Y3" i="13"/>
  <c r="Z3" i="13"/>
  <c r="AA3" i="13"/>
  <c r="AB3" i="13"/>
  <c r="Q4" i="13"/>
  <c r="R4" i="13"/>
  <c r="S4" i="13"/>
  <c r="T4" i="13"/>
  <c r="U4" i="13"/>
  <c r="V4" i="13"/>
  <c r="W4" i="13"/>
  <c r="X4" i="13"/>
  <c r="Y4" i="13"/>
  <c r="Z4" i="13"/>
  <c r="AA4" i="13"/>
  <c r="AB4" i="13"/>
  <c r="Q5" i="13"/>
  <c r="Q6" i="13"/>
  <c r="Q7" i="13"/>
  <c r="Q8" i="13"/>
  <c r="Q9" i="13"/>
  <c r="Q10" i="13"/>
  <c r="Q11" i="13"/>
  <c r="Q12" i="13"/>
  <c r="Q13" i="13"/>
  <c r="Q14" i="13"/>
  <c r="Q15" i="13"/>
  <c r="P3" i="12"/>
  <c r="Q3" i="12"/>
  <c r="R3" i="12"/>
  <c r="S3" i="12"/>
  <c r="T3" i="12"/>
  <c r="U3" i="12"/>
  <c r="V3" i="12"/>
  <c r="W3" i="12"/>
  <c r="X3" i="12"/>
  <c r="Y3" i="12"/>
  <c r="Z3" i="12"/>
  <c r="AA3" i="12"/>
  <c r="P4" i="12"/>
  <c r="Q4" i="12"/>
  <c r="R4" i="12"/>
  <c r="S4" i="12"/>
  <c r="T4" i="12"/>
  <c r="U4" i="12"/>
  <c r="V4" i="12"/>
  <c r="W4" i="12"/>
  <c r="X4" i="12"/>
  <c r="Y4" i="12"/>
  <c r="Z4" i="12"/>
  <c r="AA4" i="12"/>
  <c r="P5" i="12"/>
  <c r="P6" i="12"/>
  <c r="P7" i="12"/>
  <c r="P8" i="12"/>
  <c r="P9" i="12"/>
  <c r="P10" i="12"/>
  <c r="P11" i="12"/>
  <c r="P12" i="12"/>
  <c r="P13" i="12"/>
  <c r="P14" i="12"/>
  <c r="P15" i="12"/>
  <c r="P3" i="11"/>
  <c r="Q3" i="11"/>
  <c r="R3" i="11"/>
  <c r="S3" i="11"/>
  <c r="T3" i="11"/>
  <c r="U3" i="11"/>
  <c r="V3" i="11"/>
  <c r="W3" i="11"/>
  <c r="X3" i="11"/>
  <c r="Y3" i="11"/>
  <c r="Z3" i="11"/>
  <c r="AA3" i="11"/>
  <c r="P4" i="11"/>
  <c r="Q4" i="11"/>
  <c r="R4" i="11"/>
  <c r="S4" i="11"/>
  <c r="T4" i="11"/>
  <c r="U4" i="11"/>
  <c r="V4" i="11"/>
  <c r="W4" i="11"/>
  <c r="X4" i="11"/>
  <c r="Y4" i="11"/>
  <c r="Z4" i="11"/>
  <c r="AA4" i="11"/>
  <c r="P5" i="11"/>
  <c r="Q5" i="11"/>
  <c r="R5" i="11"/>
  <c r="S5" i="11"/>
  <c r="T5" i="11"/>
  <c r="U5" i="11"/>
  <c r="V5" i="11"/>
  <c r="W5" i="11"/>
  <c r="X5" i="11"/>
  <c r="Y5" i="11"/>
  <c r="Z5" i="11"/>
  <c r="AA5" i="11"/>
  <c r="P6" i="11"/>
  <c r="P7" i="11"/>
  <c r="P8" i="11"/>
  <c r="P9" i="11"/>
  <c r="P10" i="11"/>
  <c r="P11" i="11"/>
  <c r="P12" i="11"/>
  <c r="P13" i="11"/>
  <c r="P14" i="11"/>
  <c r="P15" i="11"/>
  <c r="P16" i="11"/>
  <c r="O3" i="10"/>
  <c r="P3" i="10"/>
  <c r="Q3" i="10"/>
  <c r="R3" i="10"/>
  <c r="S3" i="10"/>
  <c r="T3" i="10"/>
  <c r="U3" i="10"/>
  <c r="V3" i="10"/>
  <c r="W3" i="10"/>
  <c r="X3" i="10"/>
  <c r="Y3" i="10"/>
  <c r="Z3" i="10"/>
  <c r="O4" i="10"/>
  <c r="P4" i="10"/>
  <c r="Q4" i="10"/>
  <c r="R4" i="10"/>
  <c r="S4" i="10"/>
  <c r="T4" i="10"/>
  <c r="U4" i="10"/>
  <c r="V4" i="10"/>
  <c r="W4" i="10"/>
  <c r="X4" i="10"/>
  <c r="Y4" i="10"/>
  <c r="Z4" i="10"/>
  <c r="O5" i="10"/>
  <c r="O6" i="10"/>
  <c r="O7" i="10"/>
  <c r="O8" i="10"/>
  <c r="O9" i="10"/>
  <c r="O10" i="10"/>
  <c r="R10" i="10"/>
  <c r="S10" i="10"/>
  <c r="T10" i="10"/>
  <c r="U10" i="10"/>
  <c r="V10" i="10"/>
  <c r="O11" i="10"/>
  <c r="R11" i="10"/>
  <c r="S11" i="10"/>
  <c r="T11" i="10"/>
  <c r="U11" i="10"/>
  <c r="V11" i="10"/>
  <c r="O12" i="10"/>
  <c r="R12" i="10"/>
  <c r="S12" i="10"/>
  <c r="T12" i="10"/>
  <c r="U12" i="10"/>
  <c r="V12" i="10"/>
  <c r="O13" i="10"/>
  <c r="R13" i="10"/>
  <c r="S13" i="10"/>
  <c r="T13" i="10"/>
  <c r="U13" i="10"/>
  <c r="V13" i="10"/>
  <c r="O14" i="10"/>
  <c r="R14" i="10"/>
  <c r="S14" i="10"/>
  <c r="T14" i="10"/>
  <c r="U14" i="10"/>
  <c r="V14" i="10"/>
  <c r="O15" i="10"/>
  <c r="R15" i="10"/>
  <c r="S15" i="10"/>
  <c r="T15" i="10"/>
  <c r="U15" i="10"/>
  <c r="V15" i="10"/>
  <c r="R16" i="10"/>
  <c r="S16" i="10"/>
  <c r="T16" i="10"/>
  <c r="U16" i="10"/>
  <c r="V16" i="10"/>
  <c r="R17" i="10"/>
  <c r="S17" i="10"/>
  <c r="T17" i="10"/>
  <c r="U17" i="10"/>
  <c r="V17" i="10"/>
  <c r="R18" i="10"/>
  <c r="S18" i="10"/>
  <c r="T18" i="10"/>
  <c r="U18" i="10"/>
  <c r="V18" i="10"/>
  <c r="R19" i="10"/>
  <c r="S19" i="10"/>
  <c r="T19" i="10"/>
  <c r="U19" i="10"/>
  <c r="V19" i="10"/>
  <c r="R20" i="10"/>
  <c r="S20" i="10"/>
  <c r="T20" i="10"/>
  <c r="U20" i="10"/>
  <c r="V20" i="10"/>
  <c r="R21" i="10"/>
  <c r="S21" i="10"/>
  <c r="T21" i="10"/>
  <c r="U21" i="10"/>
  <c r="V21" i="10"/>
  <c r="O3" i="9"/>
  <c r="P3" i="9"/>
  <c r="Q3" i="9"/>
  <c r="R3" i="9"/>
  <c r="S3" i="9"/>
  <c r="T3" i="9"/>
  <c r="U3" i="9"/>
  <c r="V3" i="9"/>
  <c r="W3" i="9"/>
  <c r="X3" i="9"/>
  <c r="Y3" i="9"/>
  <c r="Z3" i="9"/>
  <c r="O4" i="9"/>
  <c r="P4" i="9"/>
  <c r="Q4" i="9"/>
  <c r="R4" i="9"/>
  <c r="S4" i="9"/>
  <c r="T4" i="9"/>
  <c r="U4" i="9"/>
  <c r="V4" i="9"/>
  <c r="W4" i="9"/>
  <c r="X4" i="9"/>
  <c r="Y4" i="9"/>
  <c r="Z4" i="9"/>
  <c r="O5" i="9"/>
  <c r="O6" i="9"/>
  <c r="O7" i="9"/>
  <c r="O8" i="9"/>
  <c r="O9" i="9"/>
  <c r="O10" i="9"/>
  <c r="O11" i="9"/>
  <c r="O12" i="9"/>
  <c r="O13" i="9"/>
  <c r="O14" i="9"/>
  <c r="O15" i="9"/>
  <c r="O3" i="8"/>
  <c r="P3" i="8"/>
  <c r="Q3" i="8"/>
  <c r="R3" i="8"/>
  <c r="S3" i="8"/>
  <c r="T3" i="8"/>
  <c r="U3" i="8"/>
  <c r="V3" i="8"/>
  <c r="W3" i="8"/>
  <c r="X3" i="8"/>
  <c r="Y3" i="8"/>
  <c r="Z3" i="8"/>
  <c r="O4" i="8"/>
  <c r="P4" i="8"/>
  <c r="Q4" i="8"/>
  <c r="R4" i="8"/>
  <c r="S4" i="8"/>
  <c r="T4" i="8"/>
  <c r="U4" i="8"/>
  <c r="V4" i="8"/>
  <c r="W4" i="8"/>
  <c r="X4" i="8"/>
  <c r="Y4" i="8"/>
  <c r="Z4" i="8"/>
  <c r="O5" i="8"/>
  <c r="O6" i="8"/>
  <c r="O7" i="8"/>
  <c r="O8" i="8"/>
  <c r="O9" i="8"/>
  <c r="O10" i="8"/>
  <c r="O11" i="8"/>
  <c r="O12" i="8"/>
  <c r="O13" i="8"/>
  <c r="O14" i="8"/>
  <c r="O15" i="8"/>
  <c r="O3" i="7"/>
  <c r="P3" i="7"/>
  <c r="Q3" i="7"/>
  <c r="R3" i="7"/>
  <c r="S3" i="7"/>
  <c r="T3" i="7"/>
  <c r="U3" i="7"/>
  <c r="V3" i="7"/>
  <c r="W3" i="7"/>
  <c r="X3" i="7"/>
  <c r="Y3" i="7"/>
  <c r="Z3" i="7"/>
  <c r="O5" i="7"/>
  <c r="P5" i="7"/>
  <c r="Q5" i="7"/>
  <c r="R5" i="7"/>
  <c r="S5" i="7"/>
  <c r="T5" i="7"/>
  <c r="U5" i="7"/>
  <c r="V5" i="7"/>
  <c r="W5" i="7"/>
  <c r="X5" i="7"/>
  <c r="Y5" i="7"/>
  <c r="Z5" i="7"/>
  <c r="O7" i="7"/>
  <c r="P7" i="7"/>
  <c r="Q7" i="7"/>
  <c r="R7" i="7"/>
  <c r="S7" i="7"/>
  <c r="T7" i="7"/>
  <c r="U7" i="7"/>
  <c r="V7" i="7"/>
  <c r="W7" i="7"/>
  <c r="X7" i="7"/>
  <c r="Y7" i="7"/>
  <c r="Z7" i="7"/>
  <c r="O11" i="7"/>
  <c r="O12" i="7"/>
  <c r="O13" i="7"/>
  <c r="O14" i="7"/>
  <c r="O15" i="7"/>
  <c r="O16" i="7"/>
  <c r="O17" i="7"/>
  <c r="O18" i="7"/>
  <c r="O19" i="7"/>
  <c r="O20" i="7"/>
  <c r="O21" i="7"/>
  <c r="O22" i="7"/>
  <c r="M2" i="6"/>
  <c r="M3" i="6"/>
  <c r="M4" i="6"/>
  <c r="P4" i="6"/>
  <c r="Q4" i="6"/>
  <c r="R4" i="6"/>
  <c r="S4" i="6"/>
  <c r="T4" i="6"/>
  <c r="U4" i="6"/>
  <c r="V4" i="6"/>
  <c r="W4" i="6"/>
  <c r="X4" i="6"/>
  <c r="Y4" i="6"/>
  <c r="Z4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AA4" i="6"/>
  <c r="M5" i="6"/>
  <c r="M6" i="6"/>
  <c r="P6" i="6"/>
  <c r="Q6" i="6"/>
  <c r="R6" i="6"/>
  <c r="S6" i="6"/>
  <c r="T6" i="6"/>
  <c r="U6" i="6"/>
  <c r="V6" i="6"/>
  <c r="W6" i="6"/>
  <c r="X6" i="6"/>
  <c r="Y6" i="6"/>
  <c r="Z6" i="6"/>
  <c r="AA6" i="6"/>
  <c r="M7" i="6"/>
  <c r="P7" i="6"/>
  <c r="Q7" i="6"/>
  <c r="R7" i="6"/>
  <c r="S7" i="6"/>
  <c r="T7" i="6"/>
  <c r="U7" i="6"/>
  <c r="V7" i="6"/>
  <c r="W7" i="6"/>
  <c r="X7" i="6"/>
  <c r="Y7" i="6"/>
  <c r="Z7" i="6"/>
  <c r="AA7" i="6"/>
  <c r="M8" i="6"/>
  <c r="M9" i="6"/>
  <c r="M10" i="6"/>
  <c r="M11" i="6"/>
  <c r="Q11" i="6"/>
  <c r="M12" i="6"/>
  <c r="Q12" i="6"/>
  <c r="M13" i="6"/>
  <c r="Q13" i="6"/>
  <c r="M14" i="6"/>
  <c r="Q14" i="6"/>
  <c r="M15" i="6"/>
  <c r="Q15" i="6"/>
  <c r="M16" i="6"/>
  <c r="Q16" i="6"/>
  <c r="M17" i="6"/>
  <c r="Q17" i="6"/>
  <c r="M18" i="6"/>
  <c r="Q18" i="6"/>
  <c r="M19" i="6"/>
  <c r="Q19" i="6"/>
  <c r="M20" i="6"/>
  <c r="Q20" i="6"/>
  <c r="M21" i="6"/>
  <c r="Q21" i="6"/>
  <c r="M22" i="6"/>
  <c r="Q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O4" i="5"/>
  <c r="P4" i="5"/>
  <c r="Q4" i="5"/>
  <c r="R4" i="5"/>
  <c r="S4" i="5"/>
  <c r="T4" i="5"/>
  <c r="U4" i="5"/>
  <c r="V4" i="5"/>
  <c r="W4" i="5"/>
  <c r="X4" i="5"/>
  <c r="Y4" i="5"/>
  <c r="Z4" i="5"/>
  <c r="O5" i="5"/>
  <c r="P5" i="5"/>
  <c r="Q5" i="5"/>
  <c r="R5" i="5"/>
  <c r="S5" i="5"/>
  <c r="T5" i="5"/>
  <c r="U5" i="5"/>
  <c r="V5" i="5"/>
  <c r="W5" i="5"/>
  <c r="X5" i="5"/>
  <c r="Y5" i="5"/>
  <c r="Z5" i="5"/>
  <c r="O10" i="5"/>
  <c r="P10" i="5"/>
  <c r="Q10" i="5"/>
  <c r="R10" i="5"/>
  <c r="S10" i="5"/>
  <c r="T10" i="5"/>
  <c r="U10" i="5"/>
  <c r="V10" i="5"/>
  <c r="W10" i="5"/>
  <c r="X10" i="5"/>
  <c r="Y10" i="5"/>
  <c r="Z10" i="5"/>
  <c r="O11" i="5"/>
  <c r="P11" i="5"/>
  <c r="Q11" i="5"/>
  <c r="R11" i="5"/>
  <c r="S11" i="5"/>
  <c r="T11" i="5"/>
  <c r="U11" i="5"/>
  <c r="V11" i="5"/>
  <c r="W11" i="5"/>
  <c r="X11" i="5"/>
  <c r="Y11" i="5"/>
  <c r="Z11" i="5"/>
  <c r="O4" i="4"/>
  <c r="P4" i="4"/>
  <c r="Q4" i="4"/>
  <c r="R4" i="4"/>
  <c r="S4" i="4"/>
  <c r="T4" i="4"/>
  <c r="U4" i="4"/>
  <c r="W4" i="4"/>
  <c r="X4" i="4"/>
  <c r="Y4" i="4"/>
  <c r="Z4" i="4"/>
  <c r="O5" i="4"/>
  <c r="P5" i="4"/>
  <c r="Q5" i="4"/>
  <c r="R5" i="4"/>
  <c r="S5" i="4"/>
  <c r="T5" i="4"/>
  <c r="U5" i="4"/>
  <c r="W5" i="4"/>
  <c r="X5" i="4"/>
  <c r="Y5" i="4"/>
  <c r="Z5" i="4"/>
  <c r="O9" i="4"/>
  <c r="P9" i="4"/>
  <c r="Q9" i="4"/>
  <c r="R9" i="4"/>
  <c r="S9" i="4"/>
  <c r="T9" i="4"/>
  <c r="U9" i="4"/>
  <c r="V9" i="4"/>
  <c r="W9" i="4"/>
  <c r="X9" i="4"/>
  <c r="Y9" i="4"/>
  <c r="Z9" i="4"/>
  <c r="O10" i="4"/>
  <c r="P10" i="4"/>
  <c r="Q10" i="4"/>
  <c r="R10" i="4"/>
  <c r="S10" i="4"/>
  <c r="T10" i="4"/>
  <c r="U10" i="4"/>
  <c r="V10" i="4"/>
  <c r="W10" i="4"/>
  <c r="X10" i="4"/>
  <c r="Y10" i="4"/>
  <c r="Z10" i="4"/>
  <c r="O4" i="3"/>
  <c r="P4" i="3"/>
  <c r="Q4" i="3"/>
  <c r="R4" i="3"/>
  <c r="S4" i="3"/>
  <c r="T4" i="3"/>
  <c r="U4" i="3"/>
  <c r="V4" i="3"/>
  <c r="W4" i="3"/>
  <c r="X4" i="3"/>
  <c r="Y4" i="3"/>
  <c r="Z4" i="3"/>
  <c r="O5" i="3"/>
  <c r="P5" i="3"/>
  <c r="Q5" i="3"/>
  <c r="R5" i="3"/>
  <c r="S5" i="3"/>
  <c r="T5" i="3"/>
  <c r="U5" i="3"/>
  <c r="V5" i="3"/>
  <c r="W5" i="3"/>
  <c r="X5" i="3"/>
  <c r="Y5" i="3"/>
  <c r="Z5" i="3"/>
  <c r="O9" i="3"/>
  <c r="P9" i="3"/>
  <c r="Q9" i="3"/>
  <c r="R9" i="3"/>
  <c r="S9" i="3"/>
  <c r="T9" i="3"/>
  <c r="U9" i="3"/>
  <c r="V9" i="3"/>
  <c r="W9" i="3"/>
  <c r="X9" i="3"/>
  <c r="Y9" i="3"/>
  <c r="Z9" i="3"/>
  <c r="O10" i="3"/>
  <c r="P10" i="3"/>
  <c r="Q10" i="3"/>
  <c r="R10" i="3"/>
  <c r="S10" i="3"/>
  <c r="T10" i="3"/>
  <c r="U10" i="3"/>
  <c r="V10" i="3"/>
  <c r="W10" i="3"/>
  <c r="X10" i="3"/>
  <c r="Y10" i="3"/>
  <c r="Z10" i="3"/>
  <c r="M2" i="2"/>
  <c r="M3" i="2"/>
  <c r="M4" i="2"/>
  <c r="P4" i="2"/>
  <c r="Q4" i="2"/>
  <c r="R4" i="2"/>
  <c r="S4" i="2"/>
  <c r="T4" i="2"/>
  <c r="U4" i="2"/>
  <c r="V4" i="2"/>
  <c r="W4" i="2"/>
  <c r="X4" i="2"/>
  <c r="Y4" i="2"/>
  <c r="Z4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AA4" i="2"/>
  <c r="M5" i="2"/>
  <c r="P5" i="2"/>
  <c r="Q5" i="2"/>
  <c r="R5" i="2"/>
  <c r="S5" i="2"/>
  <c r="T5" i="2"/>
  <c r="U5" i="2"/>
  <c r="V5" i="2"/>
  <c r="W5" i="2"/>
  <c r="X5" i="2"/>
  <c r="Y5" i="2"/>
  <c r="Z5" i="2"/>
  <c r="AA5" i="2"/>
  <c r="M6" i="2"/>
  <c r="M7" i="2"/>
  <c r="M8" i="2"/>
  <c r="M9" i="2"/>
  <c r="M10" i="2"/>
  <c r="P10" i="2"/>
  <c r="Q10" i="2"/>
  <c r="R10" i="2"/>
  <c r="S10" i="2"/>
  <c r="T10" i="2"/>
  <c r="U10" i="2"/>
  <c r="V10" i="2"/>
  <c r="W10" i="2"/>
  <c r="X10" i="2"/>
  <c r="Y10" i="2"/>
  <c r="Z10" i="2"/>
  <c r="AA10" i="2"/>
  <c r="M11" i="2"/>
  <c r="P11" i="2"/>
  <c r="Q11" i="2"/>
  <c r="R11" i="2"/>
  <c r="S11" i="2"/>
  <c r="T11" i="2"/>
  <c r="U11" i="2"/>
  <c r="V11" i="2"/>
  <c r="W11" i="2"/>
  <c r="X11" i="2"/>
  <c r="Y11" i="2"/>
  <c r="Z11" i="2"/>
  <c r="AA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D56" i="1"/>
  <c r="D55" i="1"/>
  <c r="D54" i="1"/>
  <c r="D53" i="1"/>
  <c r="D52" i="1"/>
  <c r="D51" i="1"/>
  <c r="D50" i="1"/>
  <c r="D49" i="1"/>
  <c r="D48" i="1"/>
  <c r="D47" i="1"/>
  <c r="D46" i="1"/>
  <c r="D45" i="1"/>
  <c r="C46" i="1"/>
  <c r="C47" i="1"/>
  <c r="C48" i="1"/>
  <c r="C49" i="1"/>
  <c r="C50" i="1"/>
  <c r="C51" i="1"/>
  <c r="C52" i="1"/>
  <c r="C53" i="1"/>
  <c r="C54" i="1"/>
  <c r="C55" i="1"/>
  <c r="C56" i="1"/>
  <c r="C45" i="1"/>
  <c r="B56" i="1"/>
  <c r="B55" i="1"/>
  <c r="B54" i="1"/>
  <c r="B53" i="1"/>
  <c r="B52" i="1"/>
  <c r="B51" i="1"/>
  <c r="B50" i="1"/>
  <c r="B49" i="1"/>
  <c r="B48" i="1"/>
  <c r="B46" i="1"/>
  <c r="F32" i="1"/>
  <c r="F33" i="1"/>
  <c r="F39" i="1"/>
  <c r="F40" i="1"/>
  <c r="E33" i="1"/>
  <c r="F37" i="1"/>
  <c r="F38" i="1"/>
  <c r="E32" i="1"/>
  <c r="E41" i="1"/>
  <c r="E40" i="1"/>
  <c r="E39" i="1"/>
  <c r="E36" i="1"/>
  <c r="E31" i="1"/>
  <c r="E35" i="1"/>
  <c r="E42" i="1"/>
  <c r="E34" i="1"/>
  <c r="E45" i="1"/>
  <c r="F45" i="1"/>
  <c r="F50" i="1"/>
  <c r="E50" i="1"/>
  <c r="F31" i="1"/>
  <c r="E38" i="1"/>
  <c r="F42" i="1"/>
  <c r="F34" i="1"/>
  <c r="F52" i="1"/>
  <c r="E52" i="1"/>
  <c r="F41" i="1"/>
  <c r="E49" i="1"/>
  <c r="F49" i="1"/>
  <c r="F36" i="1"/>
  <c r="F35" i="1"/>
  <c r="E37" i="1"/>
  <c r="E54" i="1"/>
  <c r="F54" i="1"/>
  <c r="F51" i="1"/>
  <c r="E51" i="1"/>
  <c r="F53" i="1"/>
  <c r="E53" i="1"/>
  <c r="E46" i="1"/>
  <c r="F46" i="1"/>
  <c r="E55" i="1"/>
  <c r="F55" i="1"/>
  <c r="E48" i="1"/>
  <c r="F48" i="1"/>
  <c r="E56" i="1"/>
  <c r="F56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E22" i="1"/>
  <c r="B23" i="1"/>
  <c r="C23" i="1"/>
  <c r="D23" i="1"/>
  <c r="F23" i="1"/>
  <c r="B24" i="1"/>
  <c r="C24" i="1"/>
  <c r="D24" i="1"/>
  <c r="B25" i="1"/>
  <c r="C25" i="1"/>
  <c r="D25" i="1"/>
  <c r="F25" i="1"/>
  <c r="B26" i="1"/>
  <c r="C26" i="1"/>
  <c r="D26" i="1"/>
  <c r="B27" i="1"/>
  <c r="C27" i="1"/>
  <c r="D27" i="1"/>
  <c r="B28" i="1"/>
  <c r="C28" i="1"/>
  <c r="D28" i="1"/>
  <c r="C17" i="1"/>
  <c r="D17" i="1"/>
  <c r="B17" i="1"/>
  <c r="E20" i="1"/>
  <c r="E28" i="1"/>
  <c r="F17" i="1"/>
  <c r="E27" i="1"/>
  <c r="E21" i="1"/>
  <c r="E19" i="1"/>
  <c r="E25" i="1"/>
  <c r="F24" i="1"/>
  <c r="F22" i="1"/>
  <c r="E26" i="1"/>
  <c r="E18" i="1"/>
  <c r="F21" i="1"/>
  <c r="E24" i="1"/>
  <c r="F28" i="1"/>
  <c r="F20" i="1"/>
  <c r="E23" i="1"/>
  <c r="F27" i="1"/>
  <c r="F19" i="1"/>
  <c r="F26" i="1"/>
  <c r="F18" i="1"/>
  <c r="E17" i="1"/>
  <c r="D5" i="1"/>
  <c r="D14" i="1"/>
  <c r="D13" i="1"/>
  <c r="D12" i="1"/>
  <c r="D11" i="1"/>
  <c r="D10" i="1"/>
  <c r="D9" i="1"/>
  <c r="D8" i="1"/>
  <c r="D7" i="1"/>
  <c r="D6" i="1"/>
  <c r="D4" i="1"/>
  <c r="D3" i="1"/>
  <c r="C14" i="1"/>
  <c r="C13" i="1"/>
  <c r="C12" i="1"/>
  <c r="C11" i="1"/>
  <c r="C9" i="1"/>
  <c r="C8" i="1"/>
  <c r="C7" i="1"/>
  <c r="C6" i="1"/>
  <c r="C5" i="1"/>
  <c r="C4" i="1"/>
  <c r="C3" i="1"/>
  <c r="B14" i="1"/>
  <c r="B13" i="1"/>
  <c r="B12" i="1"/>
  <c r="B11" i="1"/>
  <c r="B10" i="1"/>
  <c r="E10" i="1"/>
  <c r="B9" i="1"/>
  <c r="B8" i="1"/>
  <c r="B7" i="1"/>
  <c r="B6" i="1"/>
  <c r="B5" i="1"/>
  <c r="F5" i="1"/>
  <c r="B4" i="1"/>
  <c r="B3" i="1"/>
  <c r="E3" i="1"/>
  <c r="F11" i="1"/>
  <c r="F13" i="1"/>
  <c r="F7" i="1"/>
  <c r="F8" i="1"/>
  <c r="F9" i="1"/>
  <c r="F14" i="1"/>
  <c r="F6" i="1"/>
  <c r="F3" i="1"/>
  <c r="F12" i="1"/>
  <c r="E5" i="1"/>
  <c r="E7" i="1"/>
  <c r="E9" i="1"/>
  <c r="E6" i="1"/>
  <c r="E13" i="1"/>
  <c r="J3" i="1"/>
  <c r="F4" i="1"/>
  <c r="E14" i="1"/>
  <c r="F10" i="1"/>
  <c r="E4" i="1"/>
  <c r="E12" i="1"/>
  <c r="E11" i="1"/>
  <c r="E8" i="1"/>
  <c r="B47" i="1"/>
  <c r="J6" i="1"/>
  <c r="I11" i="1"/>
  <c r="J11" i="1"/>
  <c r="J14" i="1"/>
  <c r="I7" i="1"/>
  <c r="J5" i="1"/>
  <c r="I14" i="1"/>
  <c r="I3" i="1"/>
  <c r="J13" i="1"/>
  <c r="E47" i="1"/>
  <c r="I47" i="1"/>
  <c r="F47" i="1"/>
  <c r="I45" i="1"/>
  <c r="K48" i="1"/>
  <c r="K52" i="1"/>
  <c r="K55" i="1"/>
  <c r="K49" i="1"/>
  <c r="K45" i="1"/>
  <c r="K53" i="1"/>
  <c r="K51" i="1"/>
  <c r="K47" i="1"/>
  <c r="K46" i="1"/>
  <c r="K54" i="1"/>
  <c r="K56" i="1"/>
  <c r="K50" i="1"/>
  <c r="J49" i="1"/>
  <c r="J55" i="1"/>
  <c r="J54" i="1"/>
  <c r="J46" i="1"/>
  <c r="J53" i="1"/>
  <c r="I51" i="1"/>
  <c r="I55" i="1"/>
  <c r="I56" i="1"/>
  <c r="I54" i="1"/>
  <c r="I53" i="1"/>
  <c r="J45" i="1"/>
  <c r="J47" i="1"/>
  <c r="I49" i="1"/>
  <c r="J51" i="1"/>
  <c r="J50" i="1"/>
  <c r="J56" i="1"/>
  <c r="I50" i="1"/>
  <c r="I52" i="1"/>
  <c r="J52" i="1"/>
  <c r="I46" i="1"/>
  <c r="J48" i="1"/>
  <c r="I48" i="1"/>
  <c r="I42" i="1"/>
  <c r="J42" i="1"/>
  <c r="K34" i="1"/>
  <c r="J35" i="1"/>
  <c r="J23" i="1"/>
  <c r="J17" i="1"/>
  <c r="I25" i="1"/>
  <c r="I27" i="1"/>
  <c r="K19" i="1"/>
  <c r="K10" i="1"/>
  <c r="K8" i="1"/>
  <c r="K14" i="1"/>
  <c r="I24" i="1"/>
  <c r="J12" i="1"/>
  <c r="K12" i="1"/>
  <c r="I35" i="1"/>
  <c r="I40" i="1"/>
  <c r="J37" i="1"/>
  <c r="I38" i="1"/>
  <c r="I26" i="1"/>
  <c r="J24" i="1"/>
  <c r="I20" i="1"/>
  <c r="J19" i="1"/>
  <c r="K22" i="1"/>
  <c r="K6" i="1"/>
  <c r="K3" i="1"/>
  <c r="I18" i="1"/>
  <c r="I9" i="1"/>
  <c r="J39" i="1"/>
  <c r="J21" i="1"/>
  <c r="J28" i="1"/>
  <c r="K33" i="1"/>
  <c r="J38" i="1"/>
  <c r="J32" i="1"/>
  <c r="K42" i="1"/>
  <c r="K40" i="1"/>
  <c r="K28" i="1"/>
  <c r="I17" i="1"/>
  <c r="I28" i="1"/>
  <c r="I22" i="1"/>
  <c r="K13" i="1"/>
  <c r="K27" i="1"/>
  <c r="K17" i="1"/>
  <c r="J9" i="1"/>
  <c r="K39" i="1"/>
  <c r="J36" i="1"/>
  <c r="I34" i="1"/>
  <c r="K37" i="1"/>
  <c r="J40" i="1"/>
  <c r="K31" i="1"/>
  <c r="J18" i="1"/>
  <c r="K24" i="1"/>
  <c r="I23" i="1"/>
  <c r="J27" i="1"/>
  <c r="K11" i="1"/>
  <c r="L11" i="1"/>
  <c r="P10" i="1"/>
  <c r="K5" i="1"/>
  <c r="I37" i="1"/>
  <c r="I32" i="1"/>
  <c r="K20" i="1"/>
  <c r="K21" i="1"/>
  <c r="K9" i="1"/>
  <c r="I39" i="1"/>
  <c r="J41" i="1"/>
  <c r="I33" i="1"/>
  <c r="K35" i="1"/>
  <c r="I41" i="1"/>
  <c r="I21" i="1"/>
  <c r="J22" i="1"/>
  <c r="K25" i="1"/>
  <c r="K4" i="1"/>
  <c r="K36" i="1"/>
  <c r="J31" i="1"/>
  <c r="K26" i="1"/>
  <c r="J20" i="1"/>
  <c r="K32" i="1"/>
  <c r="I19" i="1"/>
  <c r="K41" i="1"/>
  <c r="J34" i="1"/>
  <c r="J33" i="1"/>
  <c r="I31" i="1"/>
  <c r="I36" i="1"/>
  <c r="K23" i="1"/>
  <c r="J26" i="1"/>
  <c r="K18" i="1"/>
  <c r="J25" i="1"/>
  <c r="I12" i="1"/>
  <c r="K7" i="1"/>
  <c r="K38" i="1"/>
  <c r="J7" i="1"/>
  <c r="I8" i="1"/>
  <c r="I6" i="1"/>
  <c r="I13" i="1"/>
  <c r="J8" i="1"/>
  <c r="I10" i="1"/>
  <c r="I5" i="1"/>
  <c r="I4" i="1"/>
  <c r="J4" i="1"/>
  <c r="M18" i="1"/>
  <c r="L18" i="1"/>
  <c r="Q3" i="1"/>
  <c r="L8" i="1"/>
  <c r="P7" i="1"/>
  <c r="M8" i="1"/>
  <c r="M41" i="1"/>
  <c r="L41" i="1"/>
  <c r="R12" i="1"/>
  <c r="M32" i="1"/>
  <c r="L32" i="1"/>
  <c r="R3" i="1"/>
  <c r="M56" i="1"/>
  <c r="L56" i="1"/>
  <c r="S13" i="1"/>
  <c r="M11" i="1"/>
  <c r="M36" i="1"/>
  <c r="L36" i="1"/>
  <c r="R7" i="1"/>
  <c r="M37" i="1"/>
  <c r="L37" i="1"/>
  <c r="R8" i="1"/>
  <c r="M40" i="1"/>
  <c r="L40" i="1"/>
  <c r="R11" i="1"/>
  <c r="L42" i="1"/>
  <c r="R13" i="1"/>
  <c r="M42" i="1"/>
  <c r="M55" i="1"/>
  <c r="L55" i="1"/>
  <c r="S12" i="1"/>
  <c r="M4" i="1"/>
  <c r="L4" i="1"/>
  <c r="P3" i="1"/>
  <c r="L31" i="1"/>
  <c r="R2" i="1"/>
  <c r="M31" i="1"/>
  <c r="L33" i="1"/>
  <c r="R4" i="1"/>
  <c r="M33" i="1"/>
  <c r="L22" i="1"/>
  <c r="Q7" i="1"/>
  <c r="M22" i="1"/>
  <c r="L35" i="1"/>
  <c r="R6" i="1"/>
  <c r="M35" i="1"/>
  <c r="M27" i="1"/>
  <c r="L27" i="1"/>
  <c r="Q12" i="1"/>
  <c r="M48" i="1"/>
  <c r="L48" i="1"/>
  <c r="S5" i="1"/>
  <c r="L51" i="1"/>
  <c r="S8" i="1"/>
  <c r="M51" i="1"/>
  <c r="L3" i="1"/>
  <c r="P2" i="1"/>
  <c r="M3" i="1"/>
  <c r="L34" i="1"/>
  <c r="R5" i="1"/>
  <c r="M34" i="1"/>
  <c r="L28" i="1"/>
  <c r="Q13" i="1"/>
  <c r="M28" i="1"/>
  <c r="L25" i="1"/>
  <c r="Q10" i="1"/>
  <c r="M25" i="1"/>
  <c r="M49" i="1"/>
  <c r="L49" i="1"/>
  <c r="S6" i="1"/>
  <c r="M14" i="1"/>
  <c r="L14" i="1"/>
  <c r="P13" i="1"/>
  <c r="L39" i="1"/>
  <c r="R10" i="1"/>
  <c r="M39" i="1"/>
  <c r="L17" i="1"/>
  <c r="Q2" i="1"/>
  <c r="M17" i="1"/>
  <c r="M20" i="1"/>
  <c r="L20" i="1"/>
  <c r="Q5" i="1"/>
  <c r="M46" i="1"/>
  <c r="L46" i="1"/>
  <c r="S3" i="1"/>
  <c r="M45" i="1"/>
  <c r="L45" i="1"/>
  <c r="S2" i="1"/>
  <c r="L5" i="1"/>
  <c r="P4" i="1"/>
  <c r="M5" i="1"/>
  <c r="M12" i="1"/>
  <c r="L12" i="1"/>
  <c r="P11" i="1"/>
  <c r="L24" i="1"/>
  <c r="Q9" i="1"/>
  <c r="M24" i="1"/>
  <c r="L7" i="1"/>
  <c r="P6" i="1"/>
  <c r="M7" i="1"/>
  <c r="M10" i="1"/>
  <c r="L10" i="1"/>
  <c r="P9" i="1"/>
  <c r="L23" i="1"/>
  <c r="Q8" i="1"/>
  <c r="M23" i="1"/>
  <c r="M13" i="1"/>
  <c r="L13" i="1"/>
  <c r="P12" i="1"/>
  <c r="L19" i="1"/>
  <c r="Q4" i="1"/>
  <c r="M19" i="1"/>
  <c r="L9" i="1"/>
  <c r="P8" i="1"/>
  <c r="M9" i="1"/>
  <c r="M26" i="1"/>
  <c r="L26" i="1"/>
  <c r="Q11" i="1"/>
  <c r="L52" i="1"/>
  <c r="S9" i="1"/>
  <c r="M52" i="1"/>
  <c r="L53" i="1"/>
  <c r="S10" i="1"/>
  <c r="M53" i="1"/>
  <c r="M47" i="1"/>
  <c r="L47" i="1"/>
  <c r="S4" i="1"/>
  <c r="L6" i="1"/>
  <c r="P5" i="1"/>
  <c r="M6" i="1"/>
  <c r="M21" i="1"/>
  <c r="L21" i="1"/>
  <c r="Q6" i="1"/>
  <c r="M38" i="1"/>
  <c r="L38" i="1"/>
  <c r="R9" i="1"/>
  <c r="L50" i="1"/>
  <c r="S7" i="1"/>
  <c r="M50" i="1"/>
  <c r="M54" i="1"/>
  <c r="L54" i="1"/>
  <c r="S11" i="1"/>
  <c r="E2" i="12"/>
</calcChain>
</file>

<file path=xl/sharedStrings.xml><?xml version="1.0" encoding="utf-8"?>
<sst xmlns="http://schemas.openxmlformats.org/spreadsheetml/2006/main" count="296" uniqueCount="38">
  <si>
    <t>30 sec</t>
  </si>
  <si>
    <t>oxidised</t>
  </si>
  <si>
    <t>1 min</t>
  </si>
  <si>
    <t>2 min</t>
  </si>
  <si>
    <t>HOCl</t>
  </si>
  <si>
    <t>ZnCl2 [µM]</t>
  </si>
  <si>
    <t>1000 µM</t>
  </si>
  <si>
    <t>750 µM</t>
  </si>
  <si>
    <t>500 µM</t>
  </si>
  <si>
    <t>250 µM</t>
  </si>
  <si>
    <t>100 µM</t>
  </si>
  <si>
    <t>50 µM</t>
  </si>
  <si>
    <t>25 µM</t>
  </si>
  <si>
    <t>10 µM</t>
  </si>
  <si>
    <t>5 µM</t>
  </si>
  <si>
    <t>2.5 µM</t>
  </si>
  <si>
    <t>1 µM</t>
  </si>
  <si>
    <t xml:space="preserve">0 µM </t>
  </si>
  <si>
    <t>wavelenght [nm]</t>
  </si>
  <si>
    <t>1000 um</t>
  </si>
  <si>
    <t>750 um</t>
  </si>
  <si>
    <t>500 um</t>
  </si>
  <si>
    <t>250 um</t>
  </si>
  <si>
    <t>100 um</t>
  </si>
  <si>
    <t>50 um</t>
  </si>
  <si>
    <t>25 um</t>
  </si>
  <si>
    <t>10 um</t>
  </si>
  <si>
    <t>5 um</t>
  </si>
  <si>
    <t>2.5 um</t>
  </si>
  <si>
    <t>1 um</t>
  </si>
  <si>
    <t>0 um</t>
  </si>
  <si>
    <t>2´</t>
  </si>
  <si>
    <t>1. Replicate</t>
  </si>
  <si>
    <t>2. Replicate</t>
  </si>
  <si>
    <t>3. Replicate</t>
  </si>
  <si>
    <t>Mean</t>
  </si>
  <si>
    <t>STABWN</t>
  </si>
  <si>
    <t>∆ intensities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</si>
</sst>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2" borderId="1" xfId="0" applyFill="1" applyBorder="1"/>
    <xf numFmtId="0" fontId="0" fillId="2" borderId="6" xfId="0" applyFill="1" applyBorder="1"/>
    <xf numFmtId="0" fontId="0" fillId="3" borderId="1" xfId="0" applyFill="1" applyBorder="1"/>
    <xf numFmtId="0" fontId="0" fillId="3" borderId="6" xfId="0" applyFill="1" applyBorder="1"/>
    <xf numFmtId="0" fontId="1" fillId="2" borderId="2" xfId="0" applyFont="1" applyFill="1" applyBorder="1"/>
    <xf numFmtId="0" fontId="1" fillId="3" borderId="2" xfId="0" applyFont="1" applyFill="1" applyBorder="1"/>
    <xf numFmtId="0" fontId="1" fillId="3" borderId="5" xfId="0" applyFont="1" applyFill="1" applyBorder="1"/>
    <xf numFmtId="0" fontId="1" fillId="2" borderId="5" xfId="0" applyFont="1" applyFill="1" applyBorder="1"/>
    <xf numFmtId="0" fontId="1" fillId="2" borderId="1" xfId="0" applyFont="1" applyFill="1" applyBorder="1"/>
    <xf numFmtId="0" fontId="1" fillId="3" borderId="1" xfId="0" applyFont="1" applyFill="1" applyBorder="1"/>
    <xf numFmtId="0" fontId="1" fillId="4" borderId="5" xfId="0" applyFont="1" applyFill="1" applyBorder="1"/>
    <xf numFmtId="0" fontId="0" fillId="4" borderId="1" xfId="0" applyFill="1" applyBorder="1"/>
    <xf numFmtId="0" fontId="1" fillId="4" borderId="1" xfId="0" applyFont="1" applyFill="1" applyBorder="1"/>
    <xf numFmtId="0" fontId="0" fillId="4" borderId="6" xfId="0" applyFill="1" applyBorder="1"/>
    <xf numFmtId="0" fontId="0" fillId="5" borderId="1" xfId="0" applyFill="1" applyBorder="1"/>
    <xf numFmtId="0" fontId="1" fillId="5" borderId="1" xfId="0" applyFont="1" applyFill="1" applyBorder="1"/>
    <xf numFmtId="0" fontId="1" fillId="6" borderId="5" xfId="0" applyFont="1" applyFill="1" applyBorder="1"/>
    <xf numFmtId="0" fontId="1" fillId="6" borderId="7" xfId="0" applyFont="1" applyFill="1" applyBorder="1"/>
    <xf numFmtId="0" fontId="1" fillId="4" borderId="2" xfId="0" applyFont="1" applyFill="1" applyBorder="1"/>
    <xf numFmtId="0" fontId="2" fillId="0" borderId="0" xfId="1"/>
    <xf numFmtId="0" fontId="3" fillId="0" borderId="0" xfId="1" applyFont="1"/>
    <xf numFmtId="0" fontId="0" fillId="0" borderId="3" xfId="0" applyBorder="1"/>
    <xf numFmtId="0" fontId="0" fillId="0" borderId="4" xfId="0" applyBorder="1"/>
    <xf numFmtId="0" fontId="0" fillId="2" borderId="5" xfId="0" applyFill="1" applyBorder="1"/>
    <xf numFmtId="0" fontId="1" fillId="2" borderId="11" xfId="0" applyFont="1" applyFill="1" applyBorder="1"/>
    <xf numFmtId="0" fontId="0" fillId="2" borderId="10" xfId="0" applyFill="1" applyBorder="1"/>
    <xf numFmtId="0" fontId="1" fillId="2" borderId="10" xfId="0" applyFont="1" applyFill="1" applyBorder="1"/>
    <xf numFmtId="0" fontId="0" fillId="2" borderId="12" xfId="0" applyFill="1" applyBorder="1"/>
    <xf numFmtId="0" fontId="0" fillId="3" borderId="5" xfId="0" applyFill="1" applyBorder="1"/>
    <xf numFmtId="0" fontId="1" fillId="3" borderId="11" xfId="0" applyFont="1" applyFill="1" applyBorder="1"/>
    <xf numFmtId="0" fontId="0" fillId="3" borderId="10" xfId="0" applyFill="1" applyBorder="1"/>
    <xf numFmtId="0" fontId="1" fillId="3" borderId="10" xfId="0" applyFont="1" applyFill="1" applyBorder="1"/>
    <xf numFmtId="0" fontId="0" fillId="3" borderId="12" xfId="0" applyFill="1" applyBorder="1"/>
    <xf numFmtId="0" fontId="0" fillId="4" borderId="5" xfId="0" applyFill="1" applyBorder="1"/>
    <xf numFmtId="0" fontId="1" fillId="4" borderId="11" xfId="0" applyFont="1" applyFill="1" applyBorder="1"/>
    <xf numFmtId="0" fontId="0" fillId="4" borderId="10" xfId="0" applyFill="1" applyBorder="1"/>
    <xf numFmtId="0" fontId="1" fillId="4" borderId="10" xfId="0" applyFont="1" applyFill="1" applyBorder="1"/>
    <xf numFmtId="0" fontId="0" fillId="4" borderId="12" xfId="0" applyFill="1" applyBorder="1"/>
    <xf numFmtId="0" fontId="1" fillId="5" borderId="2" xfId="0" applyFont="1" applyFill="1" applyBorder="1"/>
    <xf numFmtId="0" fontId="0" fillId="5" borderId="5" xfId="0" applyFill="1" applyBorder="1"/>
    <xf numFmtId="0" fontId="0" fillId="5" borderId="6" xfId="0" applyFill="1" applyBorder="1"/>
    <xf numFmtId="0" fontId="1" fillId="5" borderId="5" xfId="0" applyFont="1" applyFill="1" applyBorder="1"/>
    <xf numFmtId="0" fontId="1" fillId="5" borderId="7" xfId="0" applyFont="1" applyFill="1" applyBorder="1"/>
    <xf numFmtId="0" fontId="0" fillId="5" borderId="8" xfId="0" applyFill="1" applyBorder="1"/>
    <xf numFmtId="0" fontId="1" fillId="5" borderId="8" xfId="0" applyFont="1" applyFill="1" applyBorder="1"/>
    <xf numFmtId="0" fontId="0" fillId="5" borderId="9" xfId="0" applyFill="1" applyBorder="1"/>
    <xf numFmtId="0" fontId="0" fillId="6" borderId="1" xfId="0" applyFill="1" applyBorder="1"/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6" xfId="0" applyFill="1" applyBorder="1"/>
    <xf numFmtId="0" fontId="0" fillId="6" borderId="8" xfId="0" applyFill="1" applyBorder="1"/>
    <xf numFmtId="0" fontId="0" fillId="6" borderId="9" xfId="0" applyFill="1" applyBorder="1"/>
    <xf numFmtId="0" fontId="4" fillId="0" borderId="3" xfId="0" applyFont="1" applyBorder="1"/>
    <xf numFmtId="0" fontId="4" fillId="2" borderId="1" xfId="0" applyFont="1" applyFill="1" applyBorder="1"/>
  </cellXfs>
  <cellStyles count="2">
    <cellStyle name="Standard" xfId="0" builtinId="0"/>
    <cellStyle name="Standard 2" xfId="1" xr:uid="{4819B72B-A80D-0946-9EEB-8B0FEE21588A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208132570820791E-2"/>
          <c:y val="2.5595943931507673E-2"/>
          <c:w val="0.9029171681313185"/>
          <c:h val="0.86019924161251882"/>
        </c:manualLayout>
      </c:layout>
      <c:scatterChart>
        <c:scatterStyle val="lineMarker"/>
        <c:varyColors val="0"/>
        <c:ser>
          <c:idx val="1"/>
          <c:order val="0"/>
          <c:tx>
            <c:strRef>
              <c:f>Together!$Q$1</c:f>
              <c:strCache>
                <c:ptCount val="1"/>
                <c:pt idx="0">
                  <c:v>30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>
                  <a:lumMod val="75000"/>
                  <a:lumOff val="25000"/>
                </a:schemeClr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Together!$M$18:$M$27</c:f>
                <c:numCache>
                  <c:formatCode>General</c:formatCode>
                  <c:ptCount val="10"/>
                  <c:pt idx="0">
                    <c:v>1.9419628136520449E-2</c:v>
                  </c:pt>
                  <c:pt idx="1">
                    <c:v>2.013975513839188E-2</c:v>
                  </c:pt>
                  <c:pt idx="2">
                    <c:v>2.764596657081134E-2</c:v>
                  </c:pt>
                  <c:pt idx="3">
                    <c:v>9.8453393661064991E-3</c:v>
                  </c:pt>
                  <c:pt idx="4">
                    <c:v>6.9611853969585427E-2</c:v>
                  </c:pt>
                  <c:pt idx="5">
                    <c:v>8.8400030312136158E-3</c:v>
                  </c:pt>
                  <c:pt idx="6">
                    <c:v>1.6917348405093884E-2</c:v>
                  </c:pt>
                  <c:pt idx="7">
                    <c:v>9.3983146268364695E-3</c:v>
                  </c:pt>
                  <c:pt idx="8">
                    <c:v>1.9256188932981703E-2</c:v>
                  </c:pt>
                  <c:pt idx="9">
                    <c:v>7.0452396714351757E-3</c:v>
                  </c:pt>
                </c:numCache>
              </c:numRef>
            </c:plus>
            <c:minus>
              <c:numRef>
                <c:f>Together!$M$18:$M$27</c:f>
                <c:numCache>
                  <c:formatCode>General</c:formatCode>
                  <c:ptCount val="10"/>
                  <c:pt idx="0">
                    <c:v>1.9419628136520449E-2</c:v>
                  </c:pt>
                  <c:pt idx="1">
                    <c:v>2.013975513839188E-2</c:v>
                  </c:pt>
                  <c:pt idx="2">
                    <c:v>2.764596657081134E-2</c:v>
                  </c:pt>
                  <c:pt idx="3">
                    <c:v>9.8453393661064991E-3</c:v>
                  </c:pt>
                  <c:pt idx="4">
                    <c:v>6.9611853969585427E-2</c:v>
                  </c:pt>
                  <c:pt idx="5">
                    <c:v>8.8400030312136158E-3</c:v>
                  </c:pt>
                  <c:pt idx="6">
                    <c:v>1.6917348405093884E-2</c:v>
                  </c:pt>
                  <c:pt idx="7">
                    <c:v>9.3983146268364695E-3</c:v>
                  </c:pt>
                  <c:pt idx="8">
                    <c:v>1.9256188932981703E-2</c:v>
                  </c:pt>
                  <c:pt idx="9">
                    <c:v>7.0452396714351757E-3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Together!$O$3:$O$12</c:f>
              <c:numCache>
                <c:formatCode>General</c:formatCode>
                <c:ptCount val="10"/>
                <c:pt idx="0">
                  <c:v>1</c:v>
                </c:pt>
                <c:pt idx="1">
                  <c:v>2.5</c:v>
                </c:pt>
                <c:pt idx="2">
                  <c:v>5</c:v>
                </c:pt>
                <c:pt idx="3">
                  <c:v>10</c:v>
                </c:pt>
                <c:pt idx="4">
                  <c:v>25</c:v>
                </c:pt>
                <c:pt idx="5">
                  <c:v>50</c:v>
                </c:pt>
                <c:pt idx="6">
                  <c:v>100</c:v>
                </c:pt>
                <c:pt idx="7">
                  <c:v>250</c:v>
                </c:pt>
                <c:pt idx="8">
                  <c:v>500</c:v>
                </c:pt>
                <c:pt idx="9">
                  <c:v>750</c:v>
                </c:pt>
              </c:numCache>
            </c:numRef>
          </c:xVal>
          <c:yVal>
            <c:numRef>
              <c:f>Together!$Q$3:$Q$12</c:f>
              <c:numCache>
                <c:formatCode>General</c:formatCode>
                <c:ptCount val="10"/>
                <c:pt idx="0">
                  <c:v>1.5645998111080108E-2</c:v>
                </c:pt>
                <c:pt idx="1">
                  <c:v>6.3709439190509877E-3</c:v>
                </c:pt>
                <c:pt idx="2">
                  <c:v>3.4813958036022407E-3</c:v>
                </c:pt>
                <c:pt idx="3">
                  <c:v>4.2712888341536637E-2</c:v>
                </c:pt>
                <c:pt idx="4">
                  <c:v>7.4376219580693056E-2</c:v>
                </c:pt>
                <c:pt idx="5">
                  <c:v>0.12680934807301047</c:v>
                </c:pt>
                <c:pt idx="6">
                  <c:v>0.23285305950929688</c:v>
                </c:pt>
                <c:pt idx="7">
                  <c:v>0.1953919092652768</c:v>
                </c:pt>
                <c:pt idx="8">
                  <c:v>0.10732414114475197</c:v>
                </c:pt>
                <c:pt idx="9">
                  <c:v>0.18116468135919014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EE-C94A-9FF3-8F5C39E497A3}"/>
            </c:ext>
          </c:extLst>
        </c:ser>
        <c:ser>
          <c:idx val="2"/>
          <c:order val="1"/>
          <c:tx>
            <c:strRef>
              <c:f>Together!$R$1</c:f>
              <c:strCache>
                <c:ptCount val="1"/>
                <c:pt idx="0">
                  <c:v>60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Together!$M$32:$M$41</c:f>
                <c:numCache>
                  <c:formatCode>General</c:formatCode>
                  <c:ptCount val="10"/>
                  <c:pt idx="0">
                    <c:v>1.8263416421883574E-2</c:v>
                  </c:pt>
                  <c:pt idx="1">
                    <c:v>4.886842157379616E-3</c:v>
                  </c:pt>
                  <c:pt idx="2">
                    <c:v>2.8724529587004409E-2</c:v>
                  </c:pt>
                  <c:pt idx="3">
                    <c:v>1.5446245024692494E-2</c:v>
                  </c:pt>
                  <c:pt idx="4">
                    <c:v>2.0854104132744956E-2</c:v>
                  </c:pt>
                  <c:pt idx="5">
                    <c:v>5.3136868243365512E-2</c:v>
                  </c:pt>
                  <c:pt idx="6">
                    <c:v>2.6893997073420821E-2</c:v>
                  </c:pt>
                  <c:pt idx="7">
                    <c:v>1.6572407777089366E-2</c:v>
                  </c:pt>
                  <c:pt idx="8">
                    <c:v>3.0041768221235183E-2</c:v>
                  </c:pt>
                  <c:pt idx="9">
                    <c:v>1.5757258519072226E-2</c:v>
                  </c:pt>
                </c:numCache>
              </c:numRef>
            </c:plus>
            <c:minus>
              <c:numRef>
                <c:f>Together!$M$32:$M$41</c:f>
                <c:numCache>
                  <c:formatCode>General</c:formatCode>
                  <c:ptCount val="10"/>
                  <c:pt idx="0">
                    <c:v>1.8263416421883574E-2</c:v>
                  </c:pt>
                  <c:pt idx="1">
                    <c:v>4.886842157379616E-3</c:v>
                  </c:pt>
                  <c:pt idx="2">
                    <c:v>2.8724529587004409E-2</c:v>
                  </c:pt>
                  <c:pt idx="3">
                    <c:v>1.5446245024692494E-2</c:v>
                  </c:pt>
                  <c:pt idx="4">
                    <c:v>2.0854104132744956E-2</c:v>
                  </c:pt>
                  <c:pt idx="5">
                    <c:v>5.3136868243365512E-2</c:v>
                  </c:pt>
                  <c:pt idx="6">
                    <c:v>2.6893997073420821E-2</c:v>
                  </c:pt>
                  <c:pt idx="7">
                    <c:v>1.6572407777089366E-2</c:v>
                  </c:pt>
                  <c:pt idx="8">
                    <c:v>3.0041768221235183E-2</c:v>
                  </c:pt>
                  <c:pt idx="9">
                    <c:v>1.5757258519072226E-2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Together!$O$3:$O$12</c:f>
              <c:numCache>
                <c:formatCode>General</c:formatCode>
                <c:ptCount val="10"/>
                <c:pt idx="0">
                  <c:v>1</c:v>
                </c:pt>
                <c:pt idx="1">
                  <c:v>2.5</c:v>
                </c:pt>
                <c:pt idx="2">
                  <c:v>5</c:v>
                </c:pt>
                <c:pt idx="3">
                  <c:v>10</c:v>
                </c:pt>
                <c:pt idx="4">
                  <c:v>25</c:v>
                </c:pt>
                <c:pt idx="5">
                  <c:v>50</c:v>
                </c:pt>
                <c:pt idx="6">
                  <c:v>100</c:v>
                </c:pt>
                <c:pt idx="7">
                  <c:v>250</c:v>
                </c:pt>
                <c:pt idx="8">
                  <c:v>500</c:v>
                </c:pt>
                <c:pt idx="9">
                  <c:v>750</c:v>
                </c:pt>
              </c:numCache>
            </c:numRef>
          </c:xVal>
          <c:yVal>
            <c:numRef>
              <c:f>Together!$R$3:$R$12</c:f>
              <c:numCache>
                <c:formatCode>General</c:formatCode>
                <c:ptCount val="10"/>
                <c:pt idx="0">
                  <c:v>2.9036942113343536E-2</c:v>
                </c:pt>
                <c:pt idx="1">
                  <c:v>7.0158394667754016E-3</c:v>
                </c:pt>
                <c:pt idx="2">
                  <c:v>3.139809194130206E-2</c:v>
                </c:pt>
                <c:pt idx="3">
                  <c:v>7.6441965641629472E-2</c:v>
                </c:pt>
                <c:pt idx="4">
                  <c:v>6.5610840902188119E-2</c:v>
                </c:pt>
                <c:pt idx="5">
                  <c:v>7.6100795093801091E-2</c:v>
                </c:pt>
                <c:pt idx="6">
                  <c:v>0.14231492537934423</c:v>
                </c:pt>
                <c:pt idx="7">
                  <c:v>1.8294230473186929E-2</c:v>
                </c:pt>
                <c:pt idx="8">
                  <c:v>-2.6081864289013042E-2</c:v>
                </c:pt>
                <c:pt idx="9">
                  <c:v>1.509367627907753E-2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BEE-C94A-9FF3-8F5C39E497A3}"/>
            </c:ext>
          </c:extLst>
        </c:ser>
        <c:ser>
          <c:idx val="3"/>
          <c:order val="2"/>
          <c:tx>
            <c:strRef>
              <c:f>Together!$S$1</c:f>
              <c:strCache>
                <c:ptCount val="1"/>
                <c:pt idx="0">
                  <c:v>120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Together!$M$46:$M$55</c:f>
                <c:numCache>
                  <c:formatCode>General</c:formatCode>
                  <c:ptCount val="10"/>
                  <c:pt idx="0">
                    <c:v>2.3433751067163555E-2</c:v>
                  </c:pt>
                  <c:pt idx="1">
                    <c:v>6.1998198738993692E-3</c:v>
                  </c:pt>
                  <c:pt idx="2">
                    <c:v>2.3025336802835424E-2</c:v>
                  </c:pt>
                  <c:pt idx="3">
                    <c:v>1.3946529580809896E-2</c:v>
                  </c:pt>
                  <c:pt idx="4">
                    <c:v>7.5634262299853492E-3</c:v>
                  </c:pt>
                  <c:pt idx="5">
                    <c:v>2.3419626890819577E-2</c:v>
                  </c:pt>
                  <c:pt idx="6">
                    <c:v>5.7132287885944145E-3</c:v>
                  </c:pt>
                  <c:pt idx="7">
                    <c:v>1.6356931001316636E-2</c:v>
                  </c:pt>
                  <c:pt idx="8">
                    <c:v>2.3828364548474507E-2</c:v>
                  </c:pt>
                  <c:pt idx="9">
                    <c:v>3.5213618494237257E-2</c:v>
                  </c:pt>
                </c:numCache>
              </c:numRef>
            </c:plus>
            <c:minus>
              <c:numRef>
                <c:f>Together!$M$46:$M$55</c:f>
                <c:numCache>
                  <c:formatCode>General</c:formatCode>
                  <c:ptCount val="10"/>
                  <c:pt idx="0">
                    <c:v>2.3433751067163555E-2</c:v>
                  </c:pt>
                  <c:pt idx="1">
                    <c:v>6.1998198738993692E-3</c:v>
                  </c:pt>
                  <c:pt idx="2">
                    <c:v>2.3025336802835424E-2</c:v>
                  </c:pt>
                  <c:pt idx="3">
                    <c:v>1.3946529580809896E-2</c:v>
                  </c:pt>
                  <c:pt idx="4">
                    <c:v>7.5634262299853492E-3</c:v>
                  </c:pt>
                  <c:pt idx="5">
                    <c:v>2.3419626890819577E-2</c:v>
                  </c:pt>
                  <c:pt idx="6">
                    <c:v>5.7132287885944145E-3</c:v>
                  </c:pt>
                  <c:pt idx="7">
                    <c:v>1.6356931001316636E-2</c:v>
                  </c:pt>
                  <c:pt idx="8">
                    <c:v>2.3828364548474507E-2</c:v>
                  </c:pt>
                  <c:pt idx="9">
                    <c:v>3.5213618494237257E-2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Together!$O$3:$O$12</c:f>
              <c:numCache>
                <c:formatCode>General</c:formatCode>
                <c:ptCount val="10"/>
                <c:pt idx="0">
                  <c:v>1</c:v>
                </c:pt>
                <c:pt idx="1">
                  <c:v>2.5</c:v>
                </c:pt>
                <c:pt idx="2">
                  <c:v>5</c:v>
                </c:pt>
                <c:pt idx="3">
                  <c:v>10</c:v>
                </c:pt>
                <c:pt idx="4">
                  <c:v>25</c:v>
                </c:pt>
                <c:pt idx="5">
                  <c:v>50</c:v>
                </c:pt>
                <c:pt idx="6">
                  <c:v>100</c:v>
                </c:pt>
                <c:pt idx="7">
                  <c:v>250</c:v>
                </c:pt>
                <c:pt idx="8">
                  <c:v>500</c:v>
                </c:pt>
                <c:pt idx="9">
                  <c:v>750</c:v>
                </c:pt>
              </c:numCache>
            </c:numRef>
          </c:xVal>
          <c:yVal>
            <c:numRef>
              <c:f>Together!$S$3:$S$12</c:f>
              <c:numCache>
                <c:formatCode>General</c:formatCode>
                <c:ptCount val="10"/>
                <c:pt idx="0">
                  <c:v>2.5548265230976613E-2</c:v>
                </c:pt>
                <c:pt idx="1">
                  <c:v>-2.6253489717036481E-3</c:v>
                </c:pt>
                <c:pt idx="2">
                  <c:v>3.9463446904293292E-3</c:v>
                </c:pt>
                <c:pt idx="3">
                  <c:v>1.6927467973654974E-2</c:v>
                </c:pt>
                <c:pt idx="4">
                  <c:v>-7.2186695180757945E-3</c:v>
                </c:pt>
                <c:pt idx="5">
                  <c:v>-2.236331334850571E-2</c:v>
                </c:pt>
                <c:pt idx="6">
                  <c:v>5.5325797070093921E-3</c:v>
                </c:pt>
                <c:pt idx="7">
                  <c:v>1.6058939292445559E-2</c:v>
                </c:pt>
                <c:pt idx="8">
                  <c:v>-4.3936109573994514E-3</c:v>
                </c:pt>
                <c:pt idx="9">
                  <c:v>4.3647986885736983E-2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BEE-C94A-9FF3-8F5C39E497A3}"/>
            </c:ext>
          </c:extLst>
        </c:ser>
        <c:ser>
          <c:idx val="0"/>
          <c:order val="3"/>
          <c:tx>
            <c:strRef>
              <c:f>Together!$P$1</c:f>
              <c:strCache>
                <c:ptCount val="1"/>
                <c:pt idx="0">
                  <c:v>HOCl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2">
                  <a:lumMod val="10000"/>
                </a:schemeClr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Together!$M$4:$M$13</c:f>
                <c:numCache>
                  <c:formatCode>General</c:formatCode>
                  <c:ptCount val="10"/>
                  <c:pt idx="0">
                    <c:v>4.174534872389829E-2</c:v>
                  </c:pt>
                  <c:pt idx="1">
                    <c:v>5.9093689033229153E-2</c:v>
                  </c:pt>
                  <c:pt idx="2">
                    <c:v>5.340390120973891E-2</c:v>
                  </c:pt>
                  <c:pt idx="3">
                    <c:v>6.2760337971868668E-2</c:v>
                  </c:pt>
                  <c:pt idx="4">
                    <c:v>9.7304160441950185E-2</c:v>
                  </c:pt>
                  <c:pt idx="5">
                    <c:v>7.1414459441284453E-2</c:v>
                  </c:pt>
                  <c:pt idx="6">
                    <c:v>7.6223533278690525E-2</c:v>
                  </c:pt>
                  <c:pt idx="7">
                    <c:v>0.11560430503806582</c:v>
                  </c:pt>
                  <c:pt idx="8">
                    <c:v>9.3051927142803886E-2</c:v>
                  </c:pt>
                  <c:pt idx="9">
                    <c:v>2.6840638688521695E-2</c:v>
                  </c:pt>
                </c:numCache>
              </c:numRef>
            </c:plus>
            <c:minus>
              <c:numRef>
                <c:f>Together!$M$4:$M$13</c:f>
                <c:numCache>
                  <c:formatCode>General</c:formatCode>
                  <c:ptCount val="10"/>
                  <c:pt idx="0">
                    <c:v>4.174534872389829E-2</c:v>
                  </c:pt>
                  <c:pt idx="1">
                    <c:v>5.9093689033229153E-2</c:v>
                  </c:pt>
                  <c:pt idx="2">
                    <c:v>5.340390120973891E-2</c:v>
                  </c:pt>
                  <c:pt idx="3">
                    <c:v>6.2760337971868668E-2</c:v>
                  </c:pt>
                  <c:pt idx="4">
                    <c:v>9.7304160441950185E-2</c:v>
                  </c:pt>
                  <c:pt idx="5">
                    <c:v>7.1414459441284453E-2</c:v>
                  </c:pt>
                  <c:pt idx="6">
                    <c:v>7.6223533278690525E-2</c:v>
                  </c:pt>
                  <c:pt idx="7">
                    <c:v>0.11560430503806582</c:v>
                  </c:pt>
                  <c:pt idx="8">
                    <c:v>9.3051927142803886E-2</c:v>
                  </c:pt>
                  <c:pt idx="9">
                    <c:v>2.6840638688521695E-2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Together!$O$3:$O$12</c:f>
              <c:numCache>
                <c:formatCode>General</c:formatCode>
                <c:ptCount val="10"/>
                <c:pt idx="0">
                  <c:v>1</c:v>
                </c:pt>
                <c:pt idx="1">
                  <c:v>2.5</c:v>
                </c:pt>
                <c:pt idx="2">
                  <c:v>5</c:v>
                </c:pt>
                <c:pt idx="3">
                  <c:v>10</c:v>
                </c:pt>
                <c:pt idx="4">
                  <c:v>25</c:v>
                </c:pt>
                <c:pt idx="5">
                  <c:v>50</c:v>
                </c:pt>
                <c:pt idx="6">
                  <c:v>100</c:v>
                </c:pt>
                <c:pt idx="7">
                  <c:v>250</c:v>
                </c:pt>
                <c:pt idx="8">
                  <c:v>500</c:v>
                </c:pt>
                <c:pt idx="9">
                  <c:v>750</c:v>
                </c:pt>
              </c:numCache>
            </c:numRef>
          </c:xVal>
          <c:yVal>
            <c:numRef>
              <c:f>Together!$P$3:$P$12</c:f>
              <c:numCache>
                <c:formatCode>General</c:formatCode>
                <c:ptCount val="10"/>
                <c:pt idx="0">
                  <c:v>9.0329063153996927E-2</c:v>
                </c:pt>
                <c:pt idx="1">
                  <c:v>0.16285796903669245</c:v>
                </c:pt>
                <c:pt idx="2">
                  <c:v>0.10342772385156584</c:v>
                </c:pt>
                <c:pt idx="3">
                  <c:v>0.13722441116875869</c:v>
                </c:pt>
                <c:pt idx="4">
                  <c:v>0.29340043020773954</c:v>
                </c:pt>
                <c:pt idx="5">
                  <c:v>0.57153867917070589</c:v>
                </c:pt>
                <c:pt idx="6">
                  <c:v>0.76353344511522825</c:v>
                </c:pt>
                <c:pt idx="7">
                  <c:v>0.92234105405056799</c:v>
                </c:pt>
                <c:pt idx="8">
                  <c:v>0.99467337080661855</c:v>
                </c:pt>
                <c:pt idx="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BEE-C94A-9FF3-8F5C39E49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8194448"/>
        <c:axId val="2053034624"/>
      </c:scatterChart>
      <c:valAx>
        <c:axId val="2088194448"/>
        <c:scaling>
          <c:logBase val="10"/>
          <c:orientation val="minMax"/>
          <c:max val="1000"/>
          <c:min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tx1"/>
                    </a:solidFill>
                  </a:rPr>
                  <a:t>ZnCl</a:t>
                </a:r>
                <a:r>
                  <a:rPr lang="de-DE" baseline="-25000">
                    <a:solidFill>
                      <a:schemeClr val="tx1"/>
                    </a:solidFill>
                  </a:rPr>
                  <a:t>2</a:t>
                </a:r>
                <a:r>
                  <a:rPr lang="de-DE"/>
                  <a:t> </a:t>
                </a:r>
                <a:r>
                  <a:rPr lang="de-DE">
                    <a:solidFill>
                      <a:schemeClr val="tx1"/>
                    </a:solidFill>
                  </a:rPr>
                  <a:t>[µM]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53034624"/>
        <c:crosses val="autoZero"/>
        <c:crossBetween val="midCat"/>
      </c:valAx>
      <c:valAx>
        <c:axId val="20530346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tx1"/>
                    </a:solidFill>
                  </a:rPr>
                  <a:t>∆fluorescence intensity [fu]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88194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820001</xdr:colOff>
      <xdr:row>14</xdr:row>
      <xdr:rowOff>90000</xdr:rowOff>
    </xdr:from>
    <xdr:to>
      <xdr:col>25</xdr:col>
      <xdr:colOff>126257</xdr:colOff>
      <xdr:row>41</xdr:row>
      <xdr:rowOff>103978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B9F2043D-9D41-F844-8B7E-604D2F95D3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mDirks/Documents/PhD/ZnCl2/2019-11-14%20ZnCl2/Auswertung%20Duplik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xidiert 3"/>
      <sheetName val="2 plasma 3"/>
      <sheetName val="MW"/>
    </sheetNames>
    <sheetDataSet>
      <sheetData sheetId="0" refreshError="1"/>
      <sheetData sheetId="1" refreshError="1"/>
      <sheetData sheetId="2">
        <row r="17">
          <cell r="C17">
            <v>0</v>
          </cell>
        </row>
        <row r="18">
          <cell r="C18">
            <v>-1.5370000000000061</v>
          </cell>
        </row>
        <row r="19">
          <cell r="C19">
            <v>-1.8089999999999975</v>
          </cell>
        </row>
        <row r="20">
          <cell r="C20">
            <v>-3.8340000000000032</v>
          </cell>
        </row>
        <row r="21">
          <cell r="C21">
            <v>2.9489999999999981</v>
          </cell>
        </row>
        <row r="22">
          <cell r="C22">
            <v>0.89199999999999591</v>
          </cell>
        </row>
        <row r="23">
          <cell r="C23">
            <v>3.0999999999999943</v>
          </cell>
        </row>
        <row r="24">
          <cell r="C24">
            <v>3.0999999999999943</v>
          </cell>
        </row>
        <row r="25">
          <cell r="C25">
            <v>-1.7740000000000009</v>
          </cell>
        </row>
        <row r="26">
          <cell r="C26">
            <v>8.1370000000000005</v>
          </cell>
        </row>
        <row r="27">
          <cell r="C27">
            <v>19.900000000000006</v>
          </cell>
        </row>
        <row r="28">
          <cell r="C28">
            <v>76.068000000000012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A5305-CA0E-1847-862E-237A204E85DA}">
  <dimension ref="A1:AA152"/>
  <sheetViews>
    <sheetView topLeftCell="D1" workbookViewId="0">
      <selection sqref="A1:M1"/>
    </sheetView>
  </sheetViews>
  <sheetFormatPr baseColWidth="10" defaultRowHeight="15" x14ac:dyDescent="0.2"/>
  <cols>
    <col min="1" max="1" width="13.6640625" style="20" bestFit="1" customWidth="1"/>
    <col min="2" max="16384" width="10.83203125" style="20"/>
  </cols>
  <sheetData>
    <row r="1" spans="1:27" x14ac:dyDescent="0.2">
      <c r="A1" s="20" t="s">
        <v>18</v>
      </c>
      <c r="B1" s="20" t="s">
        <v>17</v>
      </c>
      <c r="C1" s="20" t="s">
        <v>16</v>
      </c>
      <c r="D1" s="20" t="s">
        <v>15</v>
      </c>
      <c r="E1" s="20" t="s">
        <v>14</v>
      </c>
      <c r="F1" s="20" t="s">
        <v>13</v>
      </c>
      <c r="G1" s="20" t="s">
        <v>12</v>
      </c>
      <c r="H1" s="20" t="s">
        <v>11</v>
      </c>
      <c r="I1" s="20" t="s">
        <v>10</v>
      </c>
      <c r="J1" s="20" t="s">
        <v>9</v>
      </c>
      <c r="K1" s="20" t="s">
        <v>8</v>
      </c>
      <c r="L1" s="20" t="s">
        <v>7</v>
      </c>
      <c r="M1" s="20" t="s">
        <v>6</v>
      </c>
    </row>
    <row r="2" spans="1:27" x14ac:dyDescent="0.2">
      <c r="A2" s="20">
        <v>250</v>
      </c>
      <c r="B2" s="20">
        <v>4.8259299999999996</v>
      </c>
      <c r="C2" s="20">
        <v>4.4575800000000001</v>
      </c>
      <c r="D2" s="20">
        <v>6.1501700000000001</v>
      </c>
      <c r="E2" s="20">
        <v>5.7800399999999996</v>
      </c>
      <c r="F2" s="20">
        <v>8.1864799999999995</v>
      </c>
      <c r="G2" s="20">
        <v>7.0864900000000004</v>
      </c>
      <c r="H2" s="20">
        <v>9.1470699999999994</v>
      </c>
      <c r="I2" s="20">
        <v>11.420999999999999</v>
      </c>
      <c r="J2" s="20">
        <v>23.740500000000001</v>
      </c>
      <c r="K2" s="20">
        <v>47.242899999999999</v>
      </c>
      <c r="L2" s="20">
        <v>108.684</v>
      </c>
      <c r="M2" s="20">
        <f t="shared" ref="M2:M33" si="0">N2*2</f>
        <v>131.8494</v>
      </c>
      <c r="N2" s="20">
        <v>65.924700000000001</v>
      </c>
    </row>
    <row r="3" spans="1:27" x14ac:dyDescent="0.2">
      <c r="A3" s="20">
        <v>251</v>
      </c>
      <c r="B3" s="20">
        <v>5.99437</v>
      </c>
      <c r="C3" s="20">
        <v>5.4460899999999999</v>
      </c>
      <c r="D3" s="20">
        <v>7.31046</v>
      </c>
      <c r="E3" s="20">
        <v>6.8714000000000004</v>
      </c>
      <c r="F3" s="20">
        <v>9.4806699999999999</v>
      </c>
      <c r="G3" s="20">
        <v>8.4674200000000006</v>
      </c>
      <c r="H3" s="20">
        <v>10.586</v>
      </c>
      <c r="I3" s="20">
        <v>12.930899999999999</v>
      </c>
      <c r="J3" s="20">
        <v>26.312000000000001</v>
      </c>
      <c r="K3" s="20">
        <v>51.697000000000003</v>
      </c>
      <c r="L3" s="20">
        <v>117.45099999999999</v>
      </c>
      <c r="M3" s="20">
        <f t="shared" si="0"/>
        <v>143.32919999999999</v>
      </c>
      <c r="N3" s="20">
        <v>71.664599999999993</v>
      </c>
      <c r="P3" s="20" t="s">
        <v>17</v>
      </c>
      <c r="Q3" s="20" t="s">
        <v>16</v>
      </c>
      <c r="R3" s="20" t="s">
        <v>15</v>
      </c>
      <c r="S3" s="20" t="s">
        <v>14</v>
      </c>
      <c r="T3" s="20" t="s">
        <v>13</v>
      </c>
      <c r="U3" s="20" t="s">
        <v>12</v>
      </c>
      <c r="V3" s="20" t="s">
        <v>11</v>
      </c>
      <c r="W3" s="20" t="s">
        <v>10</v>
      </c>
      <c r="X3" s="20" t="s">
        <v>9</v>
      </c>
      <c r="Y3" s="20" t="s">
        <v>8</v>
      </c>
      <c r="Z3" s="20" t="s">
        <v>7</v>
      </c>
      <c r="AA3" s="20" t="s">
        <v>6</v>
      </c>
    </row>
    <row r="4" spans="1:27" x14ac:dyDescent="0.2">
      <c r="A4" s="20">
        <v>252</v>
      </c>
      <c r="B4" s="20">
        <v>7.2462900000000001</v>
      </c>
      <c r="C4" s="20">
        <v>6.6350300000000004</v>
      </c>
      <c r="D4" s="20">
        <v>8.5148700000000002</v>
      </c>
      <c r="E4" s="20">
        <v>8.1955600000000004</v>
      </c>
      <c r="F4" s="20">
        <v>10.958</v>
      </c>
      <c r="G4" s="20">
        <v>10.0036</v>
      </c>
      <c r="H4" s="20">
        <v>12.087300000000001</v>
      </c>
      <c r="I4" s="20">
        <v>14.6464</v>
      </c>
      <c r="J4" s="20">
        <v>28.971299999999999</v>
      </c>
      <c r="K4" s="20">
        <v>56.785600000000002</v>
      </c>
      <c r="L4" s="20">
        <v>127.511</v>
      </c>
      <c r="M4" s="20">
        <f t="shared" si="0"/>
        <v>155.6078</v>
      </c>
      <c r="N4" s="20">
        <v>77.803899999999999</v>
      </c>
      <c r="P4" s="20">
        <f t="shared" ref="P4:W4" si="1">MAX(B82:B102)</f>
        <v>382.46800000000002</v>
      </c>
      <c r="Q4" s="20">
        <f t="shared" si="1"/>
        <v>393.38600000000002</v>
      </c>
      <c r="R4" s="20">
        <f t="shared" si="1"/>
        <v>420.98700000000002</v>
      </c>
      <c r="S4" s="20">
        <f t="shared" si="1"/>
        <v>397.29</v>
      </c>
      <c r="T4" s="20">
        <f t="shared" si="1"/>
        <v>428.08800000000002</v>
      </c>
      <c r="U4" s="20">
        <f t="shared" si="1"/>
        <v>519.13599999999997</v>
      </c>
      <c r="V4" s="20">
        <f t="shared" si="1"/>
        <v>585.99800000000005</v>
      </c>
      <c r="W4" s="20">
        <f t="shared" si="1"/>
        <v>651.58100000000002</v>
      </c>
      <c r="X4" s="20">
        <f>J100</f>
        <v>703.53700000000003</v>
      </c>
      <c r="Y4" s="20">
        <f>MAX(K82:K102)</f>
        <v>670.29499999999996</v>
      </c>
      <c r="Z4" s="20">
        <f>MAX(L82:L102)</f>
        <v>706.93100000000004</v>
      </c>
      <c r="AA4" s="20">
        <f>MAX(M82:M102)</f>
        <v>666.21600000000001</v>
      </c>
    </row>
    <row r="5" spans="1:27" x14ac:dyDescent="0.2">
      <c r="A5" s="20">
        <v>253</v>
      </c>
      <c r="B5" s="20">
        <v>8.5707199999999997</v>
      </c>
      <c r="C5" s="20">
        <v>7.8732699999999998</v>
      </c>
      <c r="D5" s="20">
        <v>10.1035</v>
      </c>
      <c r="E5" s="20">
        <v>9.7115100000000005</v>
      </c>
      <c r="F5" s="20">
        <v>12.610300000000001</v>
      </c>
      <c r="G5" s="20">
        <v>11.66</v>
      </c>
      <c r="H5" s="20">
        <v>13.9053</v>
      </c>
      <c r="I5" s="20">
        <v>16.6995</v>
      </c>
      <c r="J5" s="20">
        <v>32.246499999999997</v>
      </c>
      <c r="K5" s="20">
        <v>62.635300000000001</v>
      </c>
      <c r="L5" s="20">
        <v>139.31800000000001</v>
      </c>
      <c r="M5" s="20">
        <f t="shared" si="0"/>
        <v>169.8972</v>
      </c>
      <c r="N5" s="20">
        <v>84.948599999999999</v>
      </c>
      <c r="P5" s="20">
        <f t="shared" ref="P5:AA5" si="2">P4-$P$4</f>
        <v>0</v>
      </c>
      <c r="Q5" s="20">
        <f t="shared" si="2"/>
        <v>10.918000000000006</v>
      </c>
      <c r="R5" s="20">
        <f t="shared" si="2"/>
        <v>38.519000000000005</v>
      </c>
      <c r="S5" s="20">
        <f t="shared" si="2"/>
        <v>14.822000000000003</v>
      </c>
      <c r="T5" s="20">
        <f t="shared" si="2"/>
        <v>45.620000000000005</v>
      </c>
      <c r="U5" s="20">
        <f t="shared" si="2"/>
        <v>136.66799999999995</v>
      </c>
      <c r="V5" s="20">
        <f t="shared" si="2"/>
        <v>203.53000000000003</v>
      </c>
      <c r="W5" s="20">
        <f t="shared" si="2"/>
        <v>269.113</v>
      </c>
      <c r="X5" s="20">
        <f t="shared" si="2"/>
        <v>321.06900000000002</v>
      </c>
      <c r="Y5" s="20">
        <f t="shared" si="2"/>
        <v>287.82699999999994</v>
      </c>
      <c r="Z5" s="20">
        <f t="shared" si="2"/>
        <v>324.46300000000002</v>
      </c>
      <c r="AA5" s="20">
        <f t="shared" si="2"/>
        <v>283.74799999999999</v>
      </c>
    </row>
    <row r="6" spans="1:27" x14ac:dyDescent="0.2">
      <c r="A6" s="20">
        <v>254</v>
      </c>
      <c r="B6" s="20">
        <v>10.069699999999999</v>
      </c>
      <c r="C6" s="20">
        <v>9.4106900000000007</v>
      </c>
      <c r="D6" s="20">
        <v>11.841200000000001</v>
      </c>
      <c r="E6" s="20">
        <v>11.448600000000001</v>
      </c>
      <c r="F6" s="20">
        <v>14.559699999999999</v>
      </c>
      <c r="G6" s="20">
        <v>13.463100000000001</v>
      </c>
      <c r="H6" s="20">
        <v>16.063199999999998</v>
      </c>
      <c r="I6" s="20">
        <v>19.091899999999999</v>
      </c>
      <c r="J6" s="20">
        <v>35.900199999999998</v>
      </c>
      <c r="K6" s="20">
        <v>69.204700000000003</v>
      </c>
      <c r="L6" s="20">
        <v>152.458</v>
      </c>
      <c r="M6" s="20">
        <f t="shared" si="0"/>
        <v>186.33680000000001</v>
      </c>
      <c r="N6" s="20">
        <v>93.168400000000005</v>
      </c>
    </row>
    <row r="7" spans="1:27" x14ac:dyDescent="0.2">
      <c r="A7" s="20">
        <v>255</v>
      </c>
      <c r="B7" s="20">
        <v>11.8827</v>
      </c>
      <c r="C7" s="20">
        <v>11.164400000000001</v>
      </c>
      <c r="D7" s="20">
        <v>13.7028</v>
      </c>
      <c r="E7" s="20">
        <v>13.3736</v>
      </c>
      <c r="F7" s="20">
        <v>16.712299999999999</v>
      </c>
      <c r="G7" s="20">
        <v>15.392099999999999</v>
      </c>
      <c r="H7" s="20">
        <v>18.289000000000001</v>
      </c>
      <c r="I7" s="20">
        <v>21.8871</v>
      </c>
      <c r="J7" s="20">
        <v>39.868499999999997</v>
      </c>
      <c r="K7" s="20">
        <v>76.458500000000001</v>
      </c>
      <c r="L7" s="20">
        <v>167.09200000000001</v>
      </c>
      <c r="M7" s="20">
        <f t="shared" si="0"/>
        <v>204.91200000000001</v>
      </c>
      <c r="N7" s="20">
        <v>102.456</v>
      </c>
    </row>
    <row r="8" spans="1:27" x14ac:dyDescent="0.2">
      <c r="A8" s="20">
        <v>256</v>
      </c>
      <c r="B8" s="20">
        <v>13.9617</v>
      </c>
      <c r="C8" s="20">
        <v>13.0642</v>
      </c>
      <c r="D8" s="20">
        <v>15.9261</v>
      </c>
      <c r="E8" s="20">
        <v>15.537100000000001</v>
      </c>
      <c r="F8" s="20">
        <v>19.162199999999999</v>
      </c>
      <c r="G8" s="20">
        <v>17.4941</v>
      </c>
      <c r="H8" s="20">
        <v>20.8247</v>
      </c>
      <c r="I8" s="20">
        <v>24.9831</v>
      </c>
      <c r="J8" s="20">
        <v>44.310400000000001</v>
      </c>
      <c r="K8" s="20">
        <v>84.439499999999995</v>
      </c>
      <c r="L8" s="20">
        <v>183.52</v>
      </c>
      <c r="M8" s="20">
        <f t="shared" si="0"/>
        <v>226.22200000000001</v>
      </c>
      <c r="N8" s="20">
        <v>113.111</v>
      </c>
    </row>
    <row r="9" spans="1:27" x14ac:dyDescent="0.2">
      <c r="A9" s="20">
        <v>257</v>
      </c>
      <c r="B9" s="20">
        <v>16.172599999999999</v>
      </c>
      <c r="C9" s="20">
        <v>15.1591</v>
      </c>
      <c r="D9" s="20">
        <v>18.419799999999999</v>
      </c>
      <c r="E9" s="20">
        <v>18.048500000000001</v>
      </c>
      <c r="F9" s="20">
        <v>21.952400000000001</v>
      </c>
      <c r="G9" s="20">
        <v>20.010400000000001</v>
      </c>
      <c r="H9" s="20">
        <v>23.862300000000001</v>
      </c>
      <c r="I9" s="20">
        <v>28.463899999999999</v>
      </c>
      <c r="J9" s="20">
        <v>49.383699999999997</v>
      </c>
      <c r="K9" s="20">
        <v>93.398799999999994</v>
      </c>
      <c r="L9" s="20">
        <v>202.40299999999999</v>
      </c>
      <c r="M9" s="20">
        <f t="shared" si="0"/>
        <v>251.52199999999999</v>
      </c>
      <c r="N9" s="20">
        <v>125.761</v>
      </c>
      <c r="P9" s="20" t="s">
        <v>17</v>
      </c>
      <c r="Q9" s="20" t="s">
        <v>16</v>
      </c>
      <c r="R9" s="20" t="s">
        <v>15</v>
      </c>
      <c r="S9" s="20" t="s">
        <v>14</v>
      </c>
      <c r="T9" s="20" t="s">
        <v>13</v>
      </c>
      <c r="U9" s="20" t="s">
        <v>12</v>
      </c>
      <c r="V9" s="20" t="s">
        <v>11</v>
      </c>
      <c r="W9" s="20" t="s">
        <v>10</v>
      </c>
      <c r="X9" s="20" t="s">
        <v>9</v>
      </c>
      <c r="Y9" s="20" t="s">
        <v>8</v>
      </c>
      <c r="Z9" s="20" t="s">
        <v>7</v>
      </c>
      <c r="AA9" s="20" t="s">
        <v>6</v>
      </c>
    </row>
    <row r="10" spans="1:27" x14ac:dyDescent="0.2">
      <c r="A10" s="20">
        <v>258</v>
      </c>
      <c r="B10" s="20">
        <v>18.871400000000001</v>
      </c>
      <c r="C10" s="20">
        <v>17.634499999999999</v>
      </c>
      <c r="D10" s="20">
        <v>21.171399999999998</v>
      </c>
      <c r="E10" s="20">
        <v>20.9773</v>
      </c>
      <c r="F10" s="20">
        <v>25.2102</v>
      </c>
      <c r="G10" s="20">
        <v>22.8215</v>
      </c>
      <c r="H10" s="20">
        <v>27.0884</v>
      </c>
      <c r="I10" s="20">
        <v>32.441699999999997</v>
      </c>
      <c r="J10" s="20">
        <v>54.949300000000001</v>
      </c>
      <c r="K10" s="20">
        <v>103.887</v>
      </c>
      <c r="L10" s="20">
        <v>223.82300000000001</v>
      </c>
      <c r="M10" s="20">
        <f t="shared" si="0"/>
        <v>280.00200000000001</v>
      </c>
      <c r="N10" s="20">
        <v>140.001</v>
      </c>
      <c r="P10" s="20">
        <f t="shared" ref="P10:W10" si="3">B92</f>
        <v>379.976</v>
      </c>
      <c r="Q10" s="20">
        <f t="shared" si="3"/>
        <v>389.22199999999998</v>
      </c>
      <c r="R10" s="20">
        <f t="shared" si="3"/>
        <v>418.38600000000002</v>
      </c>
      <c r="S10" s="20">
        <f t="shared" si="3"/>
        <v>392.69799999999998</v>
      </c>
      <c r="T10" s="20">
        <f t="shared" si="3"/>
        <v>425.15899999999999</v>
      </c>
      <c r="U10" s="20">
        <f t="shared" si="3"/>
        <v>516.16600000000005</v>
      </c>
      <c r="V10" s="20">
        <f t="shared" si="3"/>
        <v>585.99800000000005</v>
      </c>
      <c r="W10" s="20">
        <f t="shared" si="3"/>
        <v>647.83399999999995</v>
      </c>
      <c r="X10" s="20">
        <f>J100</f>
        <v>703.53700000000003</v>
      </c>
      <c r="Y10" s="20">
        <f>K92</f>
        <v>646.52599999999995</v>
      </c>
      <c r="Z10" s="20">
        <f>L92</f>
        <v>683.17899999999997</v>
      </c>
      <c r="AA10" s="20">
        <f>M92</f>
        <v>640.58799999999997</v>
      </c>
    </row>
    <row r="11" spans="1:27" x14ac:dyDescent="0.2">
      <c r="A11" s="20">
        <v>259</v>
      </c>
      <c r="B11" s="20">
        <v>22.0703</v>
      </c>
      <c r="C11" s="20">
        <v>20.317599999999999</v>
      </c>
      <c r="D11" s="20">
        <v>24.3901</v>
      </c>
      <c r="E11" s="20">
        <v>24.149000000000001</v>
      </c>
      <c r="F11" s="20">
        <v>28.964500000000001</v>
      </c>
      <c r="G11" s="20">
        <v>26.030799999999999</v>
      </c>
      <c r="H11" s="20">
        <v>30.784600000000001</v>
      </c>
      <c r="I11" s="20">
        <v>36.866100000000003</v>
      </c>
      <c r="J11" s="20">
        <v>61.420099999999998</v>
      </c>
      <c r="K11" s="20">
        <v>115.53700000000001</v>
      </c>
      <c r="L11" s="20">
        <v>248.07300000000001</v>
      </c>
      <c r="M11" s="20">
        <f t="shared" si="0"/>
        <v>311.53399999999999</v>
      </c>
      <c r="N11" s="20">
        <v>155.767</v>
      </c>
      <c r="P11" s="20">
        <f t="shared" ref="P11:AA11" si="4">P10-$P$10</f>
        <v>0</v>
      </c>
      <c r="Q11" s="20">
        <f t="shared" si="4"/>
        <v>9.2459999999999809</v>
      </c>
      <c r="R11" s="20">
        <f t="shared" si="4"/>
        <v>38.410000000000025</v>
      </c>
      <c r="S11" s="20">
        <f t="shared" si="4"/>
        <v>12.72199999999998</v>
      </c>
      <c r="T11" s="20">
        <f t="shared" si="4"/>
        <v>45.182999999999993</v>
      </c>
      <c r="U11" s="20">
        <f t="shared" si="4"/>
        <v>136.19000000000005</v>
      </c>
      <c r="V11" s="20">
        <f t="shared" si="4"/>
        <v>206.02200000000005</v>
      </c>
      <c r="W11" s="20">
        <f t="shared" si="4"/>
        <v>267.85799999999995</v>
      </c>
      <c r="X11" s="20">
        <f t="shared" si="4"/>
        <v>323.56100000000004</v>
      </c>
      <c r="Y11" s="20">
        <f t="shared" si="4"/>
        <v>266.54999999999995</v>
      </c>
      <c r="Z11" s="20">
        <f t="shared" si="4"/>
        <v>303.20299999999997</v>
      </c>
      <c r="AA11" s="20">
        <f t="shared" si="4"/>
        <v>260.61199999999997</v>
      </c>
    </row>
    <row r="12" spans="1:27" x14ac:dyDescent="0.2">
      <c r="A12" s="20">
        <v>260</v>
      </c>
      <c r="B12" s="20">
        <v>25.547999999999998</v>
      </c>
      <c r="C12" s="20">
        <v>23.580300000000001</v>
      </c>
      <c r="D12" s="20">
        <v>28.3108</v>
      </c>
      <c r="E12" s="20">
        <v>27.822500000000002</v>
      </c>
      <c r="F12" s="20">
        <v>33.362499999999997</v>
      </c>
      <c r="G12" s="20">
        <v>29.7773</v>
      </c>
      <c r="H12" s="20">
        <v>35.169400000000003</v>
      </c>
      <c r="I12" s="20">
        <v>41.658200000000001</v>
      </c>
      <c r="J12" s="20">
        <v>69.112099999999998</v>
      </c>
      <c r="K12" s="20">
        <v>129.00200000000001</v>
      </c>
      <c r="L12" s="20">
        <v>276.13400000000001</v>
      </c>
      <c r="M12" s="20">
        <f t="shared" si="0"/>
        <v>348.34199999999998</v>
      </c>
      <c r="N12" s="20">
        <v>174.17099999999999</v>
      </c>
    </row>
    <row r="13" spans="1:27" x14ac:dyDescent="0.2">
      <c r="A13" s="20">
        <v>261</v>
      </c>
      <c r="B13" s="20">
        <v>29.5122</v>
      </c>
      <c r="C13" s="20">
        <v>27.440100000000001</v>
      </c>
      <c r="D13" s="20">
        <v>32.716000000000001</v>
      </c>
      <c r="E13" s="20">
        <v>32.244399999999999</v>
      </c>
      <c r="F13" s="20">
        <v>38.490299999999998</v>
      </c>
      <c r="G13" s="20">
        <v>34.300699999999999</v>
      </c>
      <c r="H13" s="20">
        <v>40.180999999999997</v>
      </c>
      <c r="I13" s="20">
        <v>47.017000000000003</v>
      </c>
      <c r="J13" s="20">
        <v>77.937200000000004</v>
      </c>
      <c r="K13" s="20">
        <v>145.21100000000001</v>
      </c>
      <c r="L13" s="20">
        <v>309.12299999999999</v>
      </c>
      <c r="M13" s="20">
        <f t="shared" si="0"/>
        <v>391.33199999999999</v>
      </c>
      <c r="N13" s="20">
        <v>195.666</v>
      </c>
    </row>
    <row r="14" spans="1:27" x14ac:dyDescent="0.2">
      <c r="A14" s="20">
        <v>262</v>
      </c>
      <c r="B14" s="20">
        <v>34.213200000000001</v>
      </c>
      <c r="C14" s="20">
        <v>31.762</v>
      </c>
      <c r="D14" s="20">
        <v>37.692599999999999</v>
      </c>
      <c r="E14" s="20">
        <v>37.094299999999997</v>
      </c>
      <c r="F14" s="20">
        <v>44.246699999999997</v>
      </c>
      <c r="G14" s="20">
        <v>39.451700000000002</v>
      </c>
      <c r="H14" s="20">
        <v>45.724800000000002</v>
      </c>
      <c r="I14" s="20">
        <v>52.973999999999997</v>
      </c>
      <c r="J14" s="20">
        <v>88.19</v>
      </c>
      <c r="K14" s="20">
        <v>163.749</v>
      </c>
      <c r="L14" s="20">
        <v>346.79300000000001</v>
      </c>
      <c r="M14" s="20">
        <f t="shared" si="0"/>
        <v>439.54599999999999</v>
      </c>
      <c r="N14" s="20">
        <v>219.773</v>
      </c>
    </row>
    <row r="15" spans="1:27" x14ac:dyDescent="0.2">
      <c r="A15" s="20">
        <v>263</v>
      </c>
      <c r="B15" s="20">
        <v>39.306399999999996</v>
      </c>
      <c r="C15" s="20">
        <v>36.616700000000002</v>
      </c>
      <c r="D15" s="20">
        <v>43.369799999999998</v>
      </c>
      <c r="E15" s="20">
        <v>42.482300000000002</v>
      </c>
      <c r="F15" s="20">
        <v>50.7239</v>
      </c>
      <c r="G15" s="20">
        <v>45.190300000000001</v>
      </c>
      <c r="H15" s="20">
        <v>52.021000000000001</v>
      </c>
      <c r="I15" s="20">
        <v>59.447200000000002</v>
      </c>
      <c r="J15" s="20">
        <v>99.799400000000006</v>
      </c>
      <c r="K15" s="20">
        <v>184.07499999999999</v>
      </c>
      <c r="L15" s="20">
        <v>388.721</v>
      </c>
      <c r="M15" s="20">
        <f t="shared" si="0"/>
        <v>493.41399999999999</v>
      </c>
      <c r="N15" s="20">
        <v>246.70699999999999</v>
      </c>
    </row>
    <row r="16" spans="1:27" x14ac:dyDescent="0.2">
      <c r="A16" s="20">
        <v>264</v>
      </c>
      <c r="B16" s="20">
        <v>45.055500000000002</v>
      </c>
      <c r="C16" s="20">
        <v>42.191699999999997</v>
      </c>
      <c r="D16" s="20">
        <v>49.619300000000003</v>
      </c>
      <c r="E16" s="20">
        <v>48.4803</v>
      </c>
      <c r="F16" s="20">
        <v>57.932499999999997</v>
      </c>
      <c r="G16" s="20">
        <v>51.593400000000003</v>
      </c>
      <c r="H16" s="20">
        <v>59.129600000000003</v>
      </c>
      <c r="I16" s="20">
        <v>66.651200000000003</v>
      </c>
      <c r="J16" s="20">
        <v>112.627</v>
      </c>
      <c r="K16" s="20">
        <v>206.607</v>
      </c>
      <c r="L16" s="20">
        <v>436.06599999999997</v>
      </c>
      <c r="M16" s="20">
        <f t="shared" si="0"/>
        <v>554.89200000000005</v>
      </c>
      <c r="N16" s="20">
        <v>277.44600000000003</v>
      </c>
    </row>
    <row r="17" spans="1:14" x14ac:dyDescent="0.2">
      <c r="A17" s="20">
        <v>265</v>
      </c>
      <c r="B17" s="20">
        <v>51.740499999999997</v>
      </c>
      <c r="C17" s="20">
        <v>48.296799999999998</v>
      </c>
      <c r="D17" s="20">
        <v>56.347499999999997</v>
      </c>
      <c r="E17" s="20">
        <v>55.105400000000003</v>
      </c>
      <c r="F17" s="20">
        <v>65.816000000000003</v>
      </c>
      <c r="G17" s="20">
        <v>58.639699999999998</v>
      </c>
      <c r="H17" s="20">
        <v>66.992999999999995</v>
      </c>
      <c r="I17" s="20">
        <v>74.993099999999998</v>
      </c>
      <c r="J17" s="20">
        <v>126.663</v>
      </c>
      <c r="K17" s="20">
        <v>231.535</v>
      </c>
      <c r="L17" s="20">
        <v>488.66</v>
      </c>
      <c r="M17" s="20">
        <f t="shared" si="0"/>
        <v>623.07600000000002</v>
      </c>
      <c r="N17" s="20">
        <v>311.53800000000001</v>
      </c>
    </row>
    <row r="18" spans="1:14" x14ac:dyDescent="0.2">
      <c r="A18" s="20">
        <v>266</v>
      </c>
      <c r="B18" s="20">
        <v>58.839199999999998</v>
      </c>
      <c r="C18" s="20">
        <v>54.776600000000002</v>
      </c>
      <c r="D18" s="20">
        <v>63.630400000000002</v>
      </c>
      <c r="E18" s="20">
        <v>62.491999999999997</v>
      </c>
      <c r="F18" s="20">
        <v>74.324100000000001</v>
      </c>
      <c r="G18" s="20">
        <v>66.203299999999999</v>
      </c>
      <c r="H18" s="20">
        <v>75.598799999999997</v>
      </c>
      <c r="I18" s="20">
        <v>84.384600000000006</v>
      </c>
      <c r="J18" s="20">
        <v>142.25700000000001</v>
      </c>
      <c r="K18" s="20">
        <v>258.96699999999998</v>
      </c>
      <c r="L18" s="20">
        <v>546.13</v>
      </c>
      <c r="M18" s="20">
        <f t="shared" si="0"/>
        <v>697.49400000000003</v>
      </c>
      <c r="N18" s="20">
        <v>348.74700000000001</v>
      </c>
    </row>
    <row r="19" spans="1:14" x14ac:dyDescent="0.2">
      <c r="A19" s="20">
        <v>267</v>
      </c>
      <c r="B19" s="20">
        <v>66.620199999999997</v>
      </c>
      <c r="C19" s="20">
        <v>62.478999999999999</v>
      </c>
      <c r="D19" s="20">
        <v>72.144000000000005</v>
      </c>
      <c r="E19" s="20">
        <v>70.852800000000002</v>
      </c>
      <c r="F19" s="20">
        <v>83.739500000000007</v>
      </c>
      <c r="G19" s="20">
        <v>74.698300000000003</v>
      </c>
      <c r="H19" s="20">
        <v>85.13</v>
      </c>
      <c r="I19" s="20">
        <v>94.784499999999994</v>
      </c>
      <c r="J19" s="20">
        <v>159.57900000000001</v>
      </c>
      <c r="K19" s="20">
        <v>289.56200000000001</v>
      </c>
      <c r="L19" s="20">
        <v>609.98800000000006</v>
      </c>
      <c r="M19" s="20">
        <f t="shared" si="0"/>
        <v>780.29200000000003</v>
      </c>
      <c r="N19" s="20">
        <v>390.14600000000002</v>
      </c>
    </row>
    <row r="20" spans="1:14" x14ac:dyDescent="0.2">
      <c r="A20" s="20">
        <v>268</v>
      </c>
      <c r="B20" s="20">
        <v>76.7727</v>
      </c>
      <c r="C20" s="20">
        <v>72.880300000000005</v>
      </c>
      <c r="D20" s="20">
        <v>83.5565</v>
      </c>
      <c r="E20" s="20">
        <v>81.6571</v>
      </c>
      <c r="F20" s="20">
        <v>96.291600000000003</v>
      </c>
      <c r="G20" s="20">
        <v>85.765600000000006</v>
      </c>
      <c r="H20" s="20">
        <v>97.387699999999995</v>
      </c>
      <c r="I20" s="20">
        <v>108.154</v>
      </c>
      <c r="J20" s="20">
        <v>181.33600000000001</v>
      </c>
      <c r="K20" s="20">
        <v>328.41300000000001</v>
      </c>
      <c r="L20" s="20">
        <v>691.2</v>
      </c>
      <c r="M20" s="20">
        <f t="shared" si="0"/>
        <v>887.58399999999995</v>
      </c>
      <c r="N20" s="20">
        <v>443.79199999999997</v>
      </c>
    </row>
    <row r="21" spans="1:14" x14ac:dyDescent="0.2">
      <c r="A21" s="20">
        <v>269</v>
      </c>
      <c r="B21" s="20">
        <v>93.989599999999996</v>
      </c>
      <c r="C21" s="20">
        <v>90.287300000000002</v>
      </c>
      <c r="D21" s="20">
        <v>103.904</v>
      </c>
      <c r="E21" s="20">
        <v>100.23399999999999</v>
      </c>
      <c r="F21" s="20">
        <v>117.931</v>
      </c>
      <c r="G21" s="20">
        <v>103.83499999999999</v>
      </c>
      <c r="H21" s="20">
        <v>117.64700000000001</v>
      </c>
      <c r="I21" s="20">
        <v>130.57599999999999</v>
      </c>
      <c r="J21" s="20">
        <v>217.46299999999999</v>
      </c>
      <c r="K21" s="20">
        <v>393.16300000000001</v>
      </c>
      <c r="L21" s="20">
        <v>783.14700000000005</v>
      </c>
      <c r="M21" s="20">
        <f t="shared" si="0"/>
        <v>1063.328</v>
      </c>
      <c r="N21" s="20">
        <v>531.66399999999999</v>
      </c>
    </row>
    <row r="22" spans="1:14" x14ac:dyDescent="0.2">
      <c r="A22" s="20">
        <v>270</v>
      </c>
      <c r="B22" s="20">
        <v>126.13200000000001</v>
      </c>
      <c r="C22" s="20">
        <v>122.625</v>
      </c>
      <c r="D22" s="20">
        <v>142.44800000000001</v>
      </c>
      <c r="E22" s="20">
        <v>135.25399999999999</v>
      </c>
      <c r="F22" s="20">
        <v>159.58099999999999</v>
      </c>
      <c r="G22" s="20">
        <v>137.07400000000001</v>
      </c>
      <c r="H22" s="20">
        <v>155.48599999999999</v>
      </c>
      <c r="I22" s="20">
        <v>172.78399999999999</v>
      </c>
      <c r="J22" s="20">
        <v>284.03500000000003</v>
      </c>
      <c r="K22" s="20">
        <v>512.17200000000003</v>
      </c>
      <c r="L22" s="20">
        <v>862.471</v>
      </c>
      <c r="M22" s="20">
        <f t="shared" si="0"/>
        <v>1308.806</v>
      </c>
      <c r="N22" s="20">
        <v>654.40300000000002</v>
      </c>
    </row>
    <row r="23" spans="1:14" x14ac:dyDescent="0.2">
      <c r="A23" s="20">
        <v>271</v>
      </c>
      <c r="B23" s="20">
        <v>185.39</v>
      </c>
      <c r="C23" s="20">
        <v>180.21899999999999</v>
      </c>
      <c r="D23" s="20">
        <v>211.52199999999999</v>
      </c>
      <c r="E23" s="20">
        <v>199.298</v>
      </c>
      <c r="F23" s="20">
        <v>236.94</v>
      </c>
      <c r="G23" s="20">
        <v>198.881</v>
      </c>
      <c r="H23" s="20">
        <v>224.64099999999999</v>
      </c>
      <c r="I23" s="20">
        <v>250.714</v>
      </c>
      <c r="J23" s="20">
        <v>406.41300000000001</v>
      </c>
      <c r="K23" s="20">
        <v>648.27800000000002</v>
      </c>
      <c r="L23" s="20">
        <v>928.10599999999999</v>
      </c>
      <c r="M23" s="20">
        <f t="shared" si="0"/>
        <v>1536.4580000000001</v>
      </c>
      <c r="N23" s="20">
        <v>768.22900000000004</v>
      </c>
    </row>
    <row r="24" spans="1:14" x14ac:dyDescent="0.2">
      <c r="A24" s="20">
        <v>272</v>
      </c>
      <c r="B24" s="20">
        <v>284.517</v>
      </c>
      <c r="C24" s="20">
        <v>274.75299999999999</v>
      </c>
      <c r="D24" s="20">
        <v>323.52699999999999</v>
      </c>
      <c r="E24" s="20">
        <v>306.08800000000002</v>
      </c>
      <c r="F24" s="20">
        <v>366.30599999999998</v>
      </c>
      <c r="G24" s="20">
        <v>302.68400000000003</v>
      </c>
      <c r="H24" s="20">
        <v>342.12299999999999</v>
      </c>
      <c r="I24" s="20">
        <v>382.72500000000002</v>
      </c>
      <c r="J24" s="20">
        <v>566.827</v>
      </c>
      <c r="K24" s="20">
        <v>776.41800000000001</v>
      </c>
      <c r="L24" s="20">
        <v>977.63099999999997</v>
      </c>
      <c r="M24" s="20">
        <f t="shared" si="0"/>
        <v>1743.6</v>
      </c>
      <c r="N24" s="20">
        <v>871.8</v>
      </c>
    </row>
    <row r="25" spans="1:14" x14ac:dyDescent="0.2">
      <c r="A25" s="20">
        <v>273</v>
      </c>
      <c r="B25" s="20">
        <v>432.07600000000002</v>
      </c>
      <c r="C25" s="20">
        <v>414.67</v>
      </c>
      <c r="D25" s="20">
        <v>486.892</v>
      </c>
      <c r="E25" s="20">
        <v>465.67700000000002</v>
      </c>
      <c r="F25" s="20">
        <v>540.78</v>
      </c>
      <c r="G25" s="20">
        <v>461.41899999999998</v>
      </c>
      <c r="H25" s="20">
        <v>516.69799999999998</v>
      </c>
      <c r="I25" s="20">
        <v>554.63699999999994</v>
      </c>
      <c r="J25" s="20">
        <v>719.93499999999995</v>
      </c>
      <c r="K25" s="20">
        <v>891.60199999999998</v>
      </c>
      <c r="L25" s="20">
        <v>999.99900000000002</v>
      </c>
      <c r="M25" s="20">
        <f t="shared" si="0"/>
        <v>1913.546</v>
      </c>
      <c r="N25" s="20">
        <v>956.77300000000002</v>
      </c>
    </row>
    <row r="26" spans="1:14" x14ac:dyDescent="0.2">
      <c r="A26" s="20">
        <v>274</v>
      </c>
      <c r="B26" s="20">
        <v>603.20000000000005</v>
      </c>
      <c r="C26" s="20">
        <v>586.41499999999996</v>
      </c>
      <c r="D26" s="20">
        <v>653.94600000000003</v>
      </c>
      <c r="E26" s="20">
        <v>634.81600000000003</v>
      </c>
      <c r="F26" s="20">
        <v>704.40300000000002</v>
      </c>
      <c r="G26" s="20">
        <v>630.29300000000001</v>
      </c>
      <c r="H26" s="20">
        <v>681.47199999999998</v>
      </c>
      <c r="I26" s="20">
        <v>715.66499999999996</v>
      </c>
      <c r="J26" s="20">
        <v>855.59</v>
      </c>
      <c r="K26" s="20">
        <v>975.91200000000003</v>
      </c>
      <c r="L26" s="20">
        <v>999.99900000000002</v>
      </c>
      <c r="M26" s="20">
        <f t="shared" si="0"/>
        <v>1999.998</v>
      </c>
      <c r="N26" s="20">
        <v>999.99900000000002</v>
      </c>
    </row>
    <row r="27" spans="1:14" x14ac:dyDescent="0.2">
      <c r="A27" s="20">
        <v>275</v>
      </c>
      <c r="B27" s="20">
        <v>757.65800000000002</v>
      </c>
      <c r="C27" s="20">
        <v>741.73599999999999</v>
      </c>
      <c r="D27" s="20">
        <v>801.13699999999994</v>
      </c>
      <c r="E27" s="20">
        <v>785.96900000000005</v>
      </c>
      <c r="F27" s="20">
        <v>846.12</v>
      </c>
      <c r="G27" s="20">
        <v>782.32600000000002</v>
      </c>
      <c r="H27" s="20">
        <v>826.774</v>
      </c>
      <c r="I27" s="20">
        <v>854.63400000000001</v>
      </c>
      <c r="J27" s="20">
        <v>957.596</v>
      </c>
      <c r="K27" s="20">
        <v>999.99900000000002</v>
      </c>
      <c r="L27" s="20">
        <v>999.99900000000002</v>
      </c>
      <c r="M27" s="20">
        <f t="shared" si="0"/>
        <v>1999.998</v>
      </c>
      <c r="N27" s="20">
        <v>999.99900000000002</v>
      </c>
    </row>
    <row r="28" spans="1:14" x14ac:dyDescent="0.2">
      <c r="A28" s="20">
        <v>276</v>
      </c>
      <c r="B28" s="20">
        <v>883.58399999999995</v>
      </c>
      <c r="C28" s="20">
        <v>870.36800000000005</v>
      </c>
      <c r="D28" s="20">
        <v>916.17499999999995</v>
      </c>
      <c r="E28" s="20">
        <v>906.12699999999995</v>
      </c>
      <c r="F28" s="20">
        <v>950.178</v>
      </c>
      <c r="G28" s="20">
        <v>903.97799999999995</v>
      </c>
      <c r="H28" s="20">
        <v>938.67700000000002</v>
      </c>
      <c r="I28" s="20">
        <v>955.59500000000003</v>
      </c>
      <c r="J28" s="20">
        <v>999.99900000000002</v>
      </c>
      <c r="K28" s="20">
        <v>999.99900000000002</v>
      </c>
      <c r="L28" s="20">
        <v>999.99900000000002</v>
      </c>
      <c r="M28" s="20">
        <f t="shared" si="0"/>
        <v>1999.998</v>
      </c>
      <c r="N28" s="20">
        <v>999.99900000000002</v>
      </c>
    </row>
    <row r="29" spans="1:14" x14ac:dyDescent="0.2">
      <c r="A29" s="20">
        <v>277</v>
      </c>
      <c r="B29" s="20">
        <v>967.80200000000002</v>
      </c>
      <c r="C29" s="20">
        <v>959.79399999999998</v>
      </c>
      <c r="D29" s="20">
        <v>985.92700000000002</v>
      </c>
      <c r="E29" s="20">
        <v>981.33900000000006</v>
      </c>
      <c r="F29" s="20">
        <v>999.99900000000002</v>
      </c>
      <c r="G29" s="20">
        <v>981.37</v>
      </c>
      <c r="H29" s="20">
        <v>999.99900000000002</v>
      </c>
      <c r="I29" s="20">
        <v>999.99900000000002</v>
      </c>
      <c r="J29" s="20">
        <v>999.99900000000002</v>
      </c>
      <c r="K29" s="20">
        <v>999.99900000000002</v>
      </c>
      <c r="L29" s="20">
        <v>999.99900000000002</v>
      </c>
      <c r="M29" s="20">
        <f t="shared" si="0"/>
        <v>1999.998</v>
      </c>
      <c r="N29" s="20">
        <v>999.99900000000002</v>
      </c>
    </row>
    <row r="30" spans="1:14" x14ac:dyDescent="0.2">
      <c r="A30" s="20">
        <v>278</v>
      </c>
      <c r="B30" s="20">
        <v>999.99900000000002</v>
      </c>
      <c r="C30" s="20">
        <v>987.48900000000003</v>
      </c>
      <c r="D30" s="20">
        <v>999.99900000000002</v>
      </c>
      <c r="E30" s="20">
        <v>999.99900000000002</v>
      </c>
      <c r="F30" s="20">
        <v>999.99900000000002</v>
      </c>
      <c r="G30" s="20">
        <v>999.99900000000002</v>
      </c>
      <c r="H30" s="20">
        <v>999.99900000000002</v>
      </c>
      <c r="I30" s="20">
        <v>999.99900000000002</v>
      </c>
      <c r="J30" s="20">
        <v>999.99900000000002</v>
      </c>
      <c r="K30" s="20">
        <v>999.99900000000002</v>
      </c>
      <c r="L30" s="20">
        <v>999.99900000000002</v>
      </c>
      <c r="M30" s="20">
        <f t="shared" si="0"/>
        <v>1999.998</v>
      </c>
      <c r="N30" s="20">
        <v>999.99900000000002</v>
      </c>
    </row>
    <row r="31" spans="1:14" x14ac:dyDescent="0.2">
      <c r="A31" s="20">
        <v>279</v>
      </c>
      <c r="B31" s="20">
        <v>955.20799999999997</v>
      </c>
      <c r="C31" s="20">
        <v>932.28700000000003</v>
      </c>
      <c r="D31" s="20">
        <v>958.89700000000005</v>
      </c>
      <c r="E31" s="20">
        <v>960.87900000000002</v>
      </c>
      <c r="F31" s="20">
        <v>981.43600000000004</v>
      </c>
      <c r="G31" s="20">
        <v>980.54399999999998</v>
      </c>
      <c r="H31" s="20">
        <v>999.99900000000002</v>
      </c>
      <c r="I31" s="20">
        <v>999.99900000000002</v>
      </c>
      <c r="J31" s="20">
        <v>999.99900000000002</v>
      </c>
      <c r="K31" s="20">
        <v>999.99900000000002</v>
      </c>
      <c r="L31" s="20">
        <v>999.99900000000002</v>
      </c>
      <c r="M31" s="20">
        <f t="shared" si="0"/>
        <v>1999.998</v>
      </c>
      <c r="N31" s="20">
        <v>999.99900000000002</v>
      </c>
    </row>
    <row r="32" spans="1:14" x14ac:dyDescent="0.2">
      <c r="A32" s="20">
        <v>280</v>
      </c>
      <c r="B32" s="20">
        <v>864.529</v>
      </c>
      <c r="C32" s="20">
        <v>835.52800000000002</v>
      </c>
      <c r="D32" s="20">
        <v>871.28399999999999</v>
      </c>
      <c r="E32" s="20">
        <v>872.89800000000002</v>
      </c>
      <c r="F32" s="20">
        <v>906.93200000000002</v>
      </c>
      <c r="G32" s="20">
        <v>909.524</v>
      </c>
      <c r="H32" s="20">
        <v>944</v>
      </c>
      <c r="I32" s="20">
        <v>956.49699999999996</v>
      </c>
      <c r="J32" s="20">
        <v>999.99900000000002</v>
      </c>
      <c r="K32" s="20">
        <v>999.99900000000002</v>
      </c>
      <c r="L32" s="20">
        <v>999.99900000000002</v>
      </c>
      <c r="M32" s="20">
        <f t="shared" si="0"/>
        <v>1999.998</v>
      </c>
      <c r="N32" s="20">
        <v>999.99900000000002</v>
      </c>
    </row>
    <row r="33" spans="1:14" x14ac:dyDescent="0.2">
      <c r="A33" s="20">
        <v>281</v>
      </c>
      <c r="B33" s="20">
        <v>737.27300000000002</v>
      </c>
      <c r="C33" s="20">
        <v>705.57299999999998</v>
      </c>
      <c r="D33" s="20">
        <v>747.65</v>
      </c>
      <c r="E33" s="20">
        <v>747.25</v>
      </c>
      <c r="F33" s="20">
        <v>789.43200000000002</v>
      </c>
      <c r="G33" s="20">
        <v>796.25900000000001</v>
      </c>
      <c r="H33" s="20">
        <v>839.899</v>
      </c>
      <c r="I33" s="20">
        <v>861.39300000000003</v>
      </c>
      <c r="J33" s="20">
        <v>982.72</v>
      </c>
      <c r="K33" s="20">
        <v>999.99900000000002</v>
      </c>
      <c r="L33" s="20">
        <v>999.99900000000002</v>
      </c>
      <c r="M33" s="20">
        <f t="shared" si="0"/>
        <v>1999.998</v>
      </c>
      <c r="N33" s="20">
        <v>999.99900000000002</v>
      </c>
    </row>
    <row r="34" spans="1:14" x14ac:dyDescent="0.2">
      <c r="A34" s="20">
        <v>282</v>
      </c>
      <c r="B34" s="20">
        <v>588.95500000000004</v>
      </c>
      <c r="C34" s="20">
        <v>555.91399999999999</v>
      </c>
      <c r="D34" s="20">
        <v>602.88</v>
      </c>
      <c r="E34" s="20">
        <v>600.96900000000005</v>
      </c>
      <c r="F34" s="20">
        <v>649.024</v>
      </c>
      <c r="G34" s="20">
        <v>658.053</v>
      </c>
      <c r="H34" s="20">
        <v>708.44100000000003</v>
      </c>
      <c r="I34" s="20">
        <v>735.06399999999996</v>
      </c>
      <c r="J34" s="20">
        <v>907.01099999999997</v>
      </c>
      <c r="K34" s="20">
        <v>999.99900000000002</v>
      </c>
      <c r="L34" s="20">
        <v>999.99900000000002</v>
      </c>
      <c r="M34" s="20">
        <f t="shared" ref="M34:M65" si="5">N34*2</f>
        <v>1999.998</v>
      </c>
      <c r="N34" s="20">
        <v>999.99900000000002</v>
      </c>
    </row>
    <row r="35" spans="1:14" x14ac:dyDescent="0.2">
      <c r="A35" s="20">
        <v>283</v>
      </c>
      <c r="B35" s="20">
        <v>430.12299999999999</v>
      </c>
      <c r="C35" s="20">
        <v>408.35500000000002</v>
      </c>
      <c r="D35" s="20">
        <v>446.36799999999999</v>
      </c>
      <c r="E35" s="20">
        <v>442.98399999999998</v>
      </c>
      <c r="F35" s="20">
        <v>495.88099999999997</v>
      </c>
      <c r="G35" s="20">
        <v>505.82100000000003</v>
      </c>
      <c r="H35" s="20">
        <v>561.69500000000005</v>
      </c>
      <c r="I35" s="20">
        <v>591.96500000000003</v>
      </c>
      <c r="J35" s="20">
        <v>797.80499999999995</v>
      </c>
      <c r="K35" s="20">
        <v>955.55600000000004</v>
      </c>
      <c r="L35" s="20">
        <v>999.99900000000002</v>
      </c>
      <c r="M35" s="20">
        <f t="shared" si="5"/>
        <v>1999.998</v>
      </c>
      <c r="N35" s="20">
        <v>999.99900000000002</v>
      </c>
    </row>
    <row r="36" spans="1:14" x14ac:dyDescent="0.2">
      <c r="A36" s="20">
        <v>284</v>
      </c>
      <c r="B36" s="20">
        <v>310.815</v>
      </c>
      <c r="C36" s="20">
        <v>298.69900000000001</v>
      </c>
      <c r="D36" s="20">
        <v>325.68099999999998</v>
      </c>
      <c r="E36" s="20">
        <v>319.423</v>
      </c>
      <c r="F36" s="20">
        <v>355.69600000000003</v>
      </c>
      <c r="G36" s="20">
        <v>367.63499999999999</v>
      </c>
      <c r="H36" s="20">
        <v>408.23500000000001</v>
      </c>
      <c r="I36" s="20">
        <v>439.803</v>
      </c>
      <c r="J36" s="20">
        <v>669.99599999999998</v>
      </c>
      <c r="K36" s="20">
        <v>874.11800000000005</v>
      </c>
      <c r="L36" s="20">
        <v>999.99900000000002</v>
      </c>
      <c r="M36" s="20">
        <f t="shared" si="5"/>
        <v>1906.28</v>
      </c>
      <c r="N36" s="20">
        <v>953.14</v>
      </c>
    </row>
    <row r="37" spans="1:14" x14ac:dyDescent="0.2">
      <c r="A37" s="20">
        <v>285</v>
      </c>
      <c r="B37" s="20">
        <v>236.38499999999999</v>
      </c>
      <c r="C37" s="20">
        <v>229.465</v>
      </c>
      <c r="D37" s="20">
        <v>250.143</v>
      </c>
      <c r="E37" s="20">
        <v>243.60300000000001</v>
      </c>
      <c r="F37" s="20">
        <v>270.26</v>
      </c>
      <c r="G37" s="20">
        <v>278.94600000000003</v>
      </c>
      <c r="H37" s="20">
        <v>308.24799999999999</v>
      </c>
      <c r="I37" s="20">
        <v>329.17200000000003</v>
      </c>
      <c r="J37" s="20">
        <v>534.327</v>
      </c>
      <c r="K37" s="20">
        <v>774.90300000000002</v>
      </c>
      <c r="L37" s="20">
        <v>999.06600000000003</v>
      </c>
      <c r="M37" s="20">
        <f t="shared" si="5"/>
        <v>1757.288</v>
      </c>
      <c r="N37" s="20">
        <v>878.64400000000001</v>
      </c>
    </row>
    <row r="38" spans="1:14" x14ac:dyDescent="0.2">
      <c r="A38" s="20">
        <v>286</v>
      </c>
      <c r="B38" s="20">
        <v>199.167</v>
      </c>
      <c r="C38" s="20">
        <v>194.21</v>
      </c>
      <c r="D38" s="20">
        <v>211.929</v>
      </c>
      <c r="E38" s="20">
        <v>206.47200000000001</v>
      </c>
      <c r="F38" s="20">
        <v>228.40899999999999</v>
      </c>
      <c r="G38" s="20">
        <v>233.595</v>
      </c>
      <c r="H38" s="20">
        <v>257.34800000000001</v>
      </c>
      <c r="I38" s="20">
        <v>270.81299999999999</v>
      </c>
      <c r="J38" s="20">
        <v>414.63</v>
      </c>
      <c r="K38" s="20">
        <v>668.48400000000004</v>
      </c>
      <c r="L38" s="20">
        <v>980.58900000000006</v>
      </c>
      <c r="M38" s="20">
        <f t="shared" si="5"/>
        <v>1585.9780000000001</v>
      </c>
      <c r="N38" s="20">
        <v>792.98900000000003</v>
      </c>
    </row>
    <row r="39" spans="1:14" x14ac:dyDescent="0.2">
      <c r="A39" s="20">
        <v>287</v>
      </c>
      <c r="B39" s="20">
        <v>184.327</v>
      </c>
      <c r="C39" s="20">
        <v>180.57300000000001</v>
      </c>
      <c r="D39" s="20">
        <v>196.47499999999999</v>
      </c>
      <c r="E39" s="20">
        <v>191.624</v>
      </c>
      <c r="F39" s="20">
        <v>210.745</v>
      </c>
      <c r="G39" s="20">
        <v>215.13399999999999</v>
      </c>
      <c r="H39" s="20">
        <v>236.60900000000001</v>
      </c>
      <c r="I39" s="20">
        <v>245.44399999999999</v>
      </c>
      <c r="J39" s="20">
        <v>353.38200000000001</v>
      </c>
      <c r="K39" s="20">
        <v>558.98800000000006</v>
      </c>
      <c r="L39" s="20">
        <v>951.83600000000001</v>
      </c>
      <c r="M39" s="20">
        <f t="shared" si="5"/>
        <v>1399.11</v>
      </c>
      <c r="N39" s="20">
        <v>699.55499999999995</v>
      </c>
    </row>
    <row r="40" spans="1:14" x14ac:dyDescent="0.2">
      <c r="A40" s="20">
        <v>288</v>
      </c>
      <c r="B40" s="20">
        <v>181.89699999999999</v>
      </c>
      <c r="C40" s="20">
        <v>179.16800000000001</v>
      </c>
      <c r="D40" s="20">
        <v>194.69800000000001</v>
      </c>
      <c r="E40" s="20">
        <v>190.67599999999999</v>
      </c>
      <c r="F40" s="20">
        <v>207.755</v>
      </c>
      <c r="G40" s="20">
        <v>213.03</v>
      </c>
      <c r="H40" s="20">
        <v>232.56700000000001</v>
      </c>
      <c r="I40" s="20">
        <v>238.607</v>
      </c>
      <c r="J40" s="20">
        <v>326.18099999999998</v>
      </c>
      <c r="K40" s="20">
        <v>491.74</v>
      </c>
      <c r="L40" s="20">
        <v>913.91899999999998</v>
      </c>
      <c r="M40" s="20">
        <f t="shared" si="5"/>
        <v>1200.046</v>
      </c>
      <c r="N40" s="20">
        <v>600.02300000000002</v>
      </c>
    </row>
    <row r="41" spans="1:14" x14ac:dyDescent="0.2">
      <c r="A41" s="20">
        <v>289</v>
      </c>
      <c r="B41" s="20">
        <v>187.02500000000001</v>
      </c>
      <c r="C41" s="20">
        <v>185.02</v>
      </c>
      <c r="D41" s="20">
        <v>199.92500000000001</v>
      </c>
      <c r="E41" s="20">
        <v>195.898</v>
      </c>
      <c r="F41" s="20">
        <v>212.19</v>
      </c>
      <c r="G41" s="20">
        <v>218.60900000000001</v>
      </c>
      <c r="H41" s="20">
        <v>237.78100000000001</v>
      </c>
      <c r="I41" s="20">
        <v>242.34800000000001</v>
      </c>
      <c r="J41" s="20">
        <v>318.24</v>
      </c>
      <c r="K41" s="20">
        <v>458.89</v>
      </c>
      <c r="L41" s="20">
        <v>866.74900000000002</v>
      </c>
      <c r="M41" s="20">
        <f t="shared" si="5"/>
        <v>1082.2719999999999</v>
      </c>
      <c r="N41" s="20">
        <v>541.13599999999997</v>
      </c>
    </row>
    <row r="42" spans="1:14" x14ac:dyDescent="0.2">
      <c r="A42" s="20">
        <v>290</v>
      </c>
      <c r="B42" s="20">
        <v>194.584</v>
      </c>
      <c r="C42" s="20">
        <v>193.20599999999999</v>
      </c>
      <c r="D42" s="20">
        <v>208.81899999999999</v>
      </c>
      <c r="E42" s="20">
        <v>204.72499999999999</v>
      </c>
      <c r="F42" s="20">
        <v>219.43899999999999</v>
      </c>
      <c r="G42" s="20">
        <v>229.08</v>
      </c>
      <c r="H42" s="20">
        <v>248.274</v>
      </c>
      <c r="I42" s="20">
        <v>250.41</v>
      </c>
      <c r="J42" s="20">
        <v>319.23399999999998</v>
      </c>
      <c r="K42" s="20">
        <v>441.94099999999997</v>
      </c>
      <c r="L42" s="20">
        <v>814.28700000000003</v>
      </c>
      <c r="M42" s="20">
        <f t="shared" si="5"/>
        <v>1010.246</v>
      </c>
      <c r="N42" s="20">
        <v>505.12299999999999</v>
      </c>
    </row>
    <row r="43" spans="1:14" x14ac:dyDescent="0.2">
      <c r="A43" s="20">
        <v>291</v>
      </c>
      <c r="B43" s="20">
        <v>203.816</v>
      </c>
      <c r="C43" s="20">
        <v>202.35400000000001</v>
      </c>
      <c r="D43" s="20">
        <v>218.19499999999999</v>
      </c>
      <c r="E43" s="20">
        <v>214.32599999999999</v>
      </c>
      <c r="F43" s="20">
        <v>228.29499999999999</v>
      </c>
      <c r="G43" s="20">
        <v>240.369</v>
      </c>
      <c r="H43" s="20">
        <v>260.32499999999999</v>
      </c>
      <c r="I43" s="20">
        <v>260.084</v>
      </c>
      <c r="J43" s="20">
        <v>323.14299999999997</v>
      </c>
      <c r="K43" s="20">
        <v>431.01100000000002</v>
      </c>
      <c r="L43" s="20">
        <v>772.45899999999995</v>
      </c>
      <c r="M43" s="20">
        <f t="shared" si="5"/>
        <v>950.12</v>
      </c>
      <c r="N43" s="20">
        <v>475.06</v>
      </c>
    </row>
    <row r="44" spans="1:14" x14ac:dyDescent="0.2">
      <c r="A44" s="20">
        <v>292</v>
      </c>
      <c r="B44" s="20">
        <v>213.73599999999999</v>
      </c>
      <c r="C44" s="20">
        <v>211.84700000000001</v>
      </c>
      <c r="D44" s="20">
        <v>227.929</v>
      </c>
      <c r="E44" s="20">
        <v>224.1</v>
      </c>
      <c r="F44" s="20">
        <v>237.499</v>
      </c>
      <c r="G44" s="20">
        <v>251.96</v>
      </c>
      <c r="H44" s="20">
        <v>271.584</v>
      </c>
      <c r="I44" s="20">
        <v>270.31400000000002</v>
      </c>
      <c r="J44" s="20">
        <v>329.28699999999998</v>
      </c>
      <c r="K44" s="20">
        <v>421.89499999999998</v>
      </c>
      <c r="L44" s="20">
        <v>734.90300000000002</v>
      </c>
      <c r="M44" s="20">
        <f t="shared" si="5"/>
        <v>896.57799999999997</v>
      </c>
      <c r="N44" s="20">
        <v>448.28899999999999</v>
      </c>
    </row>
    <row r="45" spans="1:14" x14ac:dyDescent="0.2">
      <c r="A45" s="20">
        <v>293</v>
      </c>
      <c r="B45" s="20">
        <v>222.99299999999999</v>
      </c>
      <c r="C45" s="20">
        <v>221.18600000000001</v>
      </c>
      <c r="D45" s="20">
        <v>237.15100000000001</v>
      </c>
      <c r="E45" s="20">
        <v>233.49600000000001</v>
      </c>
      <c r="F45" s="20">
        <v>246.642</v>
      </c>
      <c r="G45" s="20">
        <v>263.51499999999999</v>
      </c>
      <c r="H45" s="20">
        <v>284.01499999999999</v>
      </c>
      <c r="I45" s="20">
        <v>281.642</v>
      </c>
      <c r="J45" s="20">
        <v>337.767</v>
      </c>
      <c r="K45" s="20">
        <v>414.49700000000001</v>
      </c>
      <c r="L45" s="20">
        <v>701.69</v>
      </c>
      <c r="M45" s="20">
        <f t="shared" si="5"/>
        <v>847.32600000000002</v>
      </c>
      <c r="N45" s="20">
        <v>423.66300000000001</v>
      </c>
    </row>
    <row r="46" spans="1:14" x14ac:dyDescent="0.2">
      <c r="A46" s="20">
        <v>294</v>
      </c>
      <c r="B46" s="20">
        <v>231.262</v>
      </c>
      <c r="C46" s="20">
        <v>229.84399999999999</v>
      </c>
      <c r="D46" s="20">
        <v>246.059</v>
      </c>
      <c r="E46" s="20">
        <v>243.232</v>
      </c>
      <c r="F46" s="20">
        <v>255.71600000000001</v>
      </c>
      <c r="G46" s="20">
        <v>274.78100000000001</v>
      </c>
      <c r="H46" s="20">
        <v>296.71199999999999</v>
      </c>
      <c r="I46" s="20">
        <v>293.80200000000002</v>
      </c>
      <c r="J46" s="20">
        <v>347.94099999999997</v>
      </c>
      <c r="K46" s="20">
        <v>409.61399999999998</v>
      </c>
      <c r="L46" s="20">
        <v>673.45</v>
      </c>
      <c r="M46" s="20">
        <f t="shared" si="5"/>
        <v>805.60199999999998</v>
      </c>
      <c r="N46" s="20">
        <v>402.80099999999999</v>
      </c>
    </row>
    <row r="47" spans="1:14" x14ac:dyDescent="0.2">
      <c r="A47" s="20">
        <v>295</v>
      </c>
      <c r="B47" s="20">
        <v>239.71600000000001</v>
      </c>
      <c r="C47" s="20">
        <v>238.642</v>
      </c>
      <c r="D47" s="20">
        <v>254.60900000000001</v>
      </c>
      <c r="E47" s="20">
        <v>251.655</v>
      </c>
      <c r="F47" s="20">
        <v>264.52699999999999</v>
      </c>
      <c r="G47" s="20">
        <v>285.30599999999998</v>
      </c>
      <c r="H47" s="20">
        <v>308.82</v>
      </c>
      <c r="I47" s="20">
        <v>305.762</v>
      </c>
      <c r="J47" s="20">
        <v>359.44099999999997</v>
      </c>
      <c r="K47" s="20">
        <v>407.05099999999999</v>
      </c>
      <c r="L47" s="20">
        <v>648.75199999999995</v>
      </c>
      <c r="M47" s="20">
        <f t="shared" si="5"/>
        <v>767.53800000000001</v>
      </c>
      <c r="N47" s="20">
        <v>383.76900000000001</v>
      </c>
    </row>
    <row r="48" spans="1:14" x14ac:dyDescent="0.2">
      <c r="A48" s="20">
        <v>296</v>
      </c>
      <c r="B48" s="20">
        <v>247.244</v>
      </c>
      <c r="C48" s="20">
        <v>247.57</v>
      </c>
      <c r="D48" s="20">
        <v>263.15899999999999</v>
      </c>
      <c r="E48" s="20">
        <v>259.97500000000002</v>
      </c>
      <c r="F48" s="20">
        <v>272.351</v>
      </c>
      <c r="G48" s="20">
        <v>296.39600000000002</v>
      </c>
      <c r="H48" s="20">
        <v>320.01900000000001</v>
      </c>
      <c r="I48" s="20">
        <v>318.23700000000002</v>
      </c>
      <c r="J48" s="20">
        <v>372.07900000000001</v>
      </c>
      <c r="K48" s="20">
        <v>406.82100000000003</v>
      </c>
      <c r="L48" s="20">
        <v>628.58500000000004</v>
      </c>
      <c r="M48" s="20">
        <f t="shared" si="5"/>
        <v>735.11199999999997</v>
      </c>
      <c r="N48" s="20">
        <v>367.55599999999998</v>
      </c>
    </row>
    <row r="49" spans="1:14" x14ac:dyDescent="0.2">
      <c r="A49" s="20">
        <v>297</v>
      </c>
      <c r="B49" s="20">
        <v>254.25899999999999</v>
      </c>
      <c r="C49" s="20">
        <v>255.76499999999999</v>
      </c>
      <c r="D49" s="20">
        <v>271.19499999999999</v>
      </c>
      <c r="E49" s="20">
        <v>267.98200000000003</v>
      </c>
      <c r="F49" s="20">
        <v>280.06799999999998</v>
      </c>
      <c r="G49" s="20">
        <v>306.81099999999998</v>
      </c>
      <c r="H49" s="20">
        <v>331.50700000000001</v>
      </c>
      <c r="I49" s="20">
        <v>331.245</v>
      </c>
      <c r="J49" s="20">
        <v>385.79500000000002</v>
      </c>
      <c r="K49" s="20">
        <v>408.82</v>
      </c>
      <c r="L49" s="20">
        <v>612.67200000000003</v>
      </c>
      <c r="M49" s="20">
        <f t="shared" si="5"/>
        <v>707.74400000000003</v>
      </c>
      <c r="N49" s="20">
        <v>353.87200000000001</v>
      </c>
    </row>
    <row r="50" spans="1:14" x14ac:dyDescent="0.2">
      <c r="A50" s="20">
        <v>298</v>
      </c>
      <c r="B50" s="20">
        <v>261.46699999999998</v>
      </c>
      <c r="C50" s="20">
        <v>263.024</v>
      </c>
      <c r="D50" s="20">
        <v>279.33100000000002</v>
      </c>
      <c r="E50" s="20">
        <v>275.20299999999997</v>
      </c>
      <c r="F50" s="20">
        <v>287.16500000000002</v>
      </c>
      <c r="G50" s="20">
        <v>316.23599999999999</v>
      </c>
      <c r="H50" s="20">
        <v>342.49799999999999</v>
      </c>
      <c r="I50" s="20">
        <v>343.63200000000001</v>
      </c>
      <c r="J50" s="20">
        <v>400.43700000000001</v>
      </c>
      <c r="K50" s="20">
        <v>412.40300000000002</v>
      </c>
      <c r="L50" s="20">
        <v>600.01499999999999</v>
      </c>
      <c r="M50" s="20">
        <f t="shared" si="5"/>
        <v>685.79600000000005</v>
      </c>
      <c r="N50" s="20">
        <v>342.89800000000002</v>
      </c>
    </row>
    <row r="51" spans="1:14" x14ac:dyDescent="0.2">
      <c r="A51" s="20">
        <v>299</v>
      </c>
      <c r="B51" s="20">
        <v>268.42200000000003</v>
      </c>
      <c r="C51" s="20">
        <v>269.73599999999999</v>
      </c>
      <c r="D51" s="20">
        <v>286.76</v>
      </c>
      <c r="E51" s="20">
        <v>281.63400000000001</v>
      </c>
      <c r="F51" s="20">
        <v>293.67500000000001</v>
      </c>
      <c r="G51" s="20">
        <v>325.46800000000002</v>
      </c>
      <c r="H51" s="20">
        <v>352.39699999999999</v>
      </c>
      <c r="I51" s="20">
        <v>355.71600000000001</v>
      </c>
      <c r="J51" s="20">
        <v>415.709</v>
      </c>
      <c r="K51" s="20">
        <v>417.63299999999998</v>
      </c>
      <c r="L51" s="20">
        <v>591.14499999999998</v>
      </c>
      <c r="M51" s="20">
        <f t="shared" si="5"/>
        <v>666.49800000000005</v>
      </c>
      <c r="N51" s="20">
        <v>333.24900000000002</v>
      </c>
    </row>
    <row r="52" spans="1:14" x14ac:dyDescent="0.2">
      <c r="A52" s="20">
        <v>300</v>
      </c>
      <c r="B52" s="20">
        <v>274.61399999999998</v>
      </c>
      <c r="C52" s="20">
        <v>276.59500000000003</v>
      </c>
      <c r="D52" s="20">
        <v>293.44200000000001</v>
      </c>
      <c r="E52" s="20">
        <v>287.875</v>
      </c>
      <c r="F52" s="20">
        <v>299.81900000000002</v>
      </c>
      <c r="G52" s="20">
        <v>334.327</v>
      </c>
      <c r="H52" s="20">
        <v>362.11099999999999</v>
      </c>
      <c r="I52" s="20">
        <v>368.34800000000001</v>
      </c>
      <c r="J52" s="20">
        <v>432.14600000000002</v>
      </c>
      <c r="K52" s="20">
        <v>424.577</v>
      </c>
      <c r="L52" s="20">
        <v>584.79999999999995</v>
      </c>
      <c r="M52" s="20">
        <f t="shared" si="5"/>
        <v>651.23199999999997</v>
      </c>
      <c r="N52" s="20">
        <v>325.61599999999999</v>
      </c>
    </row>
    <row r="53" spans="1:14" x14ac:dyDescent="0.2">
      <c r="A53" s="20">
        <v>301</v>
      </c>
      <c r="B53" s="20">
        <v>280.23399999999998</v>
      </c>
      <c r="C53" s="20">
        <v>282.72199999999998</v>
      </c>
      <c r="D53" s="20">
        <v>299.44</v>
      </c>
      <c r="E53" s="20">
        <v>293.43400000000003</v>
      </c>
      <c r="F53" s="20">
        <v>305.65699999999998</v>
      </c>
      <c r="G53" s="20">
        <v>342.08300000000003</v>
      </c>
      <c r="H53" s="20">
        <v>372.10199999999998</v>
      </c>
      <c r="I53" s="20">
        <v>380.904</v>
      </c>
      <c r="J53" s="20">
        <v>449.399</v>
      </c>
      <c r="K53" s="20">
        <v>432.37299999999999</v>
      </c>
      <c r="L53" s="20">
        <v>580.601</v>
      </c>
      <c r="M53" s="20">
        <f t="shared" si="5"/>
        <v>640.26599999999996</v>
      </c>
      <c r="N53" s="20">
        <v>320.13299999999998</v>
      </c>
    </row>
    <row r="54" spans="1:14" x14ac:dyDescent="0.2">
      <c r="A54" s="20">
        <v>302</v>
      </c>
      <c r="B54" s="20">
        <v>285.10599999999999</v>
      </c>
      <c r="C54" s="20">
        <v>287.82299999999998</v>
      </c>
      <c r="D54" s="20">
        <v>305.32299999999998</v>
      </c>
      <c r="E54" s="20">
        <v>298.43900000000002</v>
      </c>
      <c r="F54" s="20">
        <v>310.60199999999998</v>
      </c>
      <c r="G54" s="20">
        <v>349.56400000000002</v>
      </c>
      <c r="H54" s="20">
        <v>381.33600000000001</v>
      </c>
      <c r="I54" s="20">
        <v>393.16</v>
      </c>
      <c r="J54" s="20">
        <v>466.93099999999998</v>
      </c>
      <c r="K54" s="20">
        <v>440.94</v>
      </c>
      <c r="L54" s="20">
        <v>578.05100000000004</v>
      </c>
      <c r="M54" s="20">
        <f t="shared" si="5"/>
        <v>632.70399999999995</v>
      </c>
      <c r="N54" s="20">
        <v>316.35199999999998</v>
      </c>
    </row>
    <row r="55" spans="1:14" x14ac:dyDescent="0.2">
      <c r="A55" s="20">
        <v>303</v>
      </c>
      <c r="B55" s="20">
        <v>289.21300000000002</v>
      </c>
      <c r="C55" s="20">
        <v>292.76900000000001</v>
      </c>
      <c r="D55" s="20">
        <v>310.44799999999998</v>
      </c>
      <c r="E55" s="20">
        <v>302.83</v>
      </c>
      <c r="F55" s="20">
        <v>315.18700000000001</v>
      </c>
      <c r="G55" s="20">
        <v>356.72899999999998</v>
      </c>
      <c r="H55" s="20">
        <v>390.036</v>
      </c>
      <c r="I55" s="20">
        <v>405.26</v>
      </c>
      <c r="J55" s="20">
        <v>483.78399999999999</v>
      </c>
      <c r="K55" s="20">
        <v>450.089</v>
      </c>
      <c r="L55" s="20">
        <v>577.66600000000005</v>
      </c>
      <c r="M55" s="20">
        <f t="shared" si="5"/>
        <v>627.63</v>
      </c>
      <c r="N55" s="20">
        <v>313.815</v>
      </c>
    </row>
    <row r="56" spans="1:14" x14ac:dyDescent="0.2">
      <c r="A56" s="20">
        <v>304</v>
      </c>
      <c r="B56" s="20">
        <v>292.63400000000001</v>
      </c>
      <c r="C56" s="20">
        <v>297.18200000000002</v>
      </c>
      <c r="D56" s="20">
        <v>315.44099999999997</v>
      </c>
      <c r="E56" s="20">
        <v>306.77600000000001</v>
      </c>
      <c r="F56" s="20">
        <v>319.60700000000003</v>
      </c>
      <c r="G56" s="20">
        <v>362.91</v>
      </c>
      <c r="H56" s="20">
        <v>398.41800000000001</v>
      </c>
      <c r="I56" s="20">
        <v>417.21499999999997</v>
      </c>
      <c r="J56" s="20">
        <v>500.87599999999998</v>
      </c>
      <c r="K56" s="20">
        <v>459.43200000000002</v>
      </c>
      <c r="L56" s="20">
        <v>577.96900000000005</v>
      </c>
      <c r="M56" s="20">
        <f t="shared" si="5"/>
        <v>624.62800000000004</v>
      </c>
      <c r="N56" s="20">
        <v>312.31400000000002</v>
      </c>
    </row>
    <row r="57" spans="1:14" x14ac:dyDescent="0.2">
      <c r="A57" s="20">
        <v>305</v>
      </c>
      <c r="B57" s="20">
        <v>295.62799999999999</v>
      </c>
      <c r="C57" s="20">
        <v>300.75700000000001</v>
      </c>
      <c r="D57" s="20">
        <v>319.27199999999999</v>
      </c>
      <c r="E57" s="20">
        <v>310.13099999999997</v>
      </c>
      <c r="F57" s="20">
        <v>322.94099999999997</v>
      </c>
      <c r="G57" s="20">
        <v>368.17599999999999</v>
      </c>
      <c r="H57" s="20">
        <v>406.012</v>
      </c>
      <c r="I57" s="20">
        <v>428.25400000000002</v>
      </c>
      <c r="J57" s="20">
        <v>517.57799999999997</v>
      </c>
      <c r="K57" s="20">
        <v>469.03300000000002</v>
      </c>
      <c r="L57" s="20">
        <v>578.58600000000001</v>
      </c>
      <c r="M57" s="20">
        <f t="shared" si="5"/>
        <v>622.75199999999995</v>
      </c>
      <c r="N57" s="20">
        <v>311.37599999999998</v>
      </c>
    </row>
    <row r="58" spans="1:14" x14ac:dyDescent="0.2">
      <c r="A58" s="20">
        <v>306</v>
      </c>
      <c r="B58" s="20">
        <v>297.88</v>
      </c>
      <c r="C58" s="20">
        <v>302.73099999999999</v>
      </c>
      <c r="D58" s="20">
        <v>321.99700000000001</v>
      </c>
      <c r="E58" s="20">
        <v>312.637</v>
      </c>
      <c r="F58" s="20">
        <v>325.37299999999999</v>
      </c>
      <c r="G58" s="20">
        <v>372.62799999999999</v>
      </c>
      <c r="H58" s="20">
        <v>412.38299999999998</v>
      </c>
      <c r="I58" s="20">
        <v>438.11500000000001</v>
      </c>
      <c r="J58" s="20">
        <v>533.94000000000005</v>
      </c>
      <c r="K58" s="20">
        <v>477.93700000000001</v>
      </c>
      <c r="L58" s="20">
        <v>580.15800000000002</v>
      </c>
      <c r="M58" s="20">
        <f t="shared" si="5"/>
        <v>620.63599999999997</v>
      </c>
      <c r="N58" s="20">
        <v>310.31799999999998</v>
      </c>
    </row>
    <row r="59" spans="1:14" x14ac:dyDescent="0.2">
      <c r="A59" s="20">
        <v>307</v>
      </c>
      <c r="B59" s="20">
        <v>298.80099999999999</v>
      </c>
      <c r="C59" s="20">
        <v>303.96499999999997</v>
      </c>
      <c r="D59" s="20">
        <v>324.02699999999999</v>
      </c>
      <c r="E59" s="20">
        <v>314.50400000000002</v>
      </c>
      <c r="F59" s="20">
        <v>327.45999999999998</v>
      </c>
      <c r="G59" s="20">
        <v>375.86700000000002</v>
      </c>
      <c r="H59" s="20">
        <v>417.73099999999999</v>
      </c>
      <c r="I59" s="20">
        <v>446.94200000000001</v>
      </c>
      <c r="J59" s="20">
        <v>549.46600000000001</v>
      </c>
      <c r="K59" s="20">
        <v>486.90600000000001</v>
      </c>
      <c r="L59" s="20">
        <v>582.75199999999995</v>
      </c>
      <c r="M59" s="20">
        <f t="shared" si="5"/>
        <v>618.26400000000001</v>
      </c>
      <c r="N59" s="20">
        <v>309.13200000000001</v>
      </c>
    </row>
    <row r="60" spans="1:14" x14ac:dyDescent="0.2">
      <c r="A60" s="20">
        <v>308</v>
      </c>
      <c r="B60" s="20">
        <v>299.44499999999999</v>
      </c>
      <c r="C60" s="20">
        <v>304.97800000000001</v>
      </c>
      <c r="D60" s="20">
        <v>325.36700000000002</v>
      </c>
      <c r="E60" s="20">
        <v>315.363</v>
      </c>
      <c r="F60" s="20">
        <v>328.73399999999998</v>
      </c>
      <c r="G60" s="20">
        <v>378.596</v>
      </c>
      <c r="H60" s="20">
        <v>422.495</v>
      </c>
      <c r="I60" s="20">
        <v>455.654</v>
      </c>
      <c r="J60" s="20">
        <v>564.45899999999995</v>
      </c>
      <c r="K60" s="20">
        <v>495.43900000000002</v>
      </c>
      <c r="L60" s="20">
        <v>585.09299999999996</v>
      </c>
      <c r="M60" s="20">
        <f t="shared" si="5"/>
        <v>614.83000000000004</v>
      </c>
      <c r="N60" s="20">
        <v>307.41500000000002</v>
      </c>
    </row>
    <row r="61" spans="1:14" x14ac:dyDescent="0.2">
      <c r="A61" s="20">
        <v>309</v>
      </c>
      <c r="B61" s="20">
        <v>299.80799999999999</v>
      </c>
      <c r="C61" s="20">
        <v>305.10500000000002</v>
      </c>
      <c r="D61" s="20">
        <v>326.08199999999999</v>
      </c>
      <c r="E61" s="20">
        <v>315.459</v>
      </c>
      <c r="F61" s="20">
        <v>329.08699999999999</v>
      </c>
      <c r="G61" s="20">
        <v>381.30799999999999</v>
      </c>
      <c r="H61" s="20">
        <v>426.55599999999998</v>
      </c>
      <c r="I61" s="20">
        <v>463.88499999999999</v>
      </c>
      <c r="J61" s="20">
        <v>578.91800000000001</v>
      </c>
      <c r="K61" s="20">
        <v>503.99900000000002</v>
      </c>
      <c r="L61" s="20">
        <v>587.89</v>
      </c>
      <c r="M61" s="20">
        <f t="shared" si="5"/>
        <v>611.79600000000005</v>
      </c>
      <c r="N61" s="20">
        <v>305.89800000000002</v>
      </c>
    </row>
    <row r="62" spans="1:14" x14ac:dyDescent="0.2">
      <c r="A62" s="20">
        <v>310</v>
      </c>
      <c r="B62" s="20">
        <v>299.12599999999998</v>
      </c>
      <c r="C62" s="20">
        <v>304.41000000000003</v>
      </c>
      <c r="D62" s="20">
        <v>326.68599999999998</v>
      </c>
      <c r="E62" s="20">
        <v>314.67700000000002</v>
      </c>
      <c r="F62" s="20">
        <v>328.98599999999999</v>
      </c>
      <c r="G62" s="20">
        <v>382.64699999999999</v>
      </c>
      <c r="H62" s="20">
        <v>430.34100000000001</v>
      </c>
      <c r="I62" s="20">
        <v>471.86700000000002</v>
      </c>
      <c r="J62" s="20">
        <v>593.36199999999997</v>
      </c>
      <c r="K62" s="20">
        <v>512.41</v>
      </c>
      <c r="L62" s="20">
        <v>591.58399999999995</v>
      </c>
      <c r="M62" s="20">
        <f t="shared" si="5"/>
        <v>608.99800000000005</v>
      </c>
      <c r="N62" s="20">
        <v>304.49900000000002</v>
      </c>
    </row>
    <row r="63" spans="1:14" x14ac:dyDescent="0.2">
      <c r="A63" s="20">
        <v>311</v>
      </c>
      <c r="B63" s="20">
        <v>298.51</v>
      </c>
      <c r="C63" s="20">
        <v>304.17700000000002</v>
      </c>
      <c r="D63" s="20">
        <v>327.29399999999998</v>
      </c>
      <c r="E63" s="20">
        <v>313.35300000000001</v>
      </c>
      <c r="F63" s="20">
        <v>328.84800000000001</v>
      </c>
      <c r="G63" s="20">
        <v>383.63400000000001</v>
      </c>
      <c r="H63" s="20">
        <v>433.86399999999998</v>
      </c>
      <c r="I63" s="20">
        <v>479.6</v>
      </c>
      <c r="J63" s="20">
        <v>607.822</v>
      </c>
      <c r="K63" s="20">
        <v>521.274</v>
      </c>
      <c r="L63" s="20">
        <v>595.25599999999997</v>
      </c>
      <c r="M63" s="20">
        <f t="shared" si="5"/>
        <v>606.57600000000002</v>
      </c>
      <c r="N63" s="20">
        <v>303.28800000000001</v>
      </c>
    </row>
    <row r="64" spans="1:14" x14ac:dyDescent="0.2">
      <c r="A64" s="20">
        <v>312</v>
      </c>
      <c r="B64" s="20">
        <v>298.18599999999998</v>
      </c>
      <c r="C64" s="20">
        <v>304.11900000000003</v>
      </c>
      <c r="D64" s="20">
        <v>327.79</v>
      </c>
      <c r="E64" s="20">
        <v>311.63</v>
      </c>
      <c r="F64" s="20">
        <v>328.45299999999997</v>
      </c>
      <c r="G64" s="20">
        <v>385.26400000000001</v>
      </c>
      <c r="H64" s="20">
        <v>438.02600000000001</v>
      </c>
      <c r="I64" s="20">
        <v>487.75299999999999</v>
      </c>
      <c r="J64" s="20">
        <v>622.28599999999994</v>
      </c>
      <c r="K64" s="20">
        <v>531.07600000000002</v>
      </c>
      <c r="L64" s="20">
        <v>599.08799999999997</v>
      </c>
      <c r="M64" s="20">
        <f t="shared" si="5"/>
        <v>604.63199999999995</v>
      </c>
      <c r="N64" s="20">
        <v>302.31599999999997</v>
      </c>
    </row>
    <row r="65" spans="1:14" x14ac:dyDescent="0.2">
      <c r="A65" s="20">
        <v>313</v>
      </c>
      <c r="B65" s="20">
        <v>297.30900000000003</v>
      </c>
      <c r="C65" s="20">
        <v>303.66399999999999</v>
      </c>
      <c r="D65" s="20">
        <v>327.86799999999999</v>
      </c>
      <c r="E65" s="20">
        <v>310.92099999999999</v>
      </c>
      <c r="F65" s="20">
        <v>328.19400000000002</v>
      </c>
      <c r="G65" s="20">
        <v>387.39100000000002</v>
      </c>
      <c r="H65" s="20">
        <v>442.10500000000002</v>
      </c>
      <c r="I65" s="20">
        <v>495.00299999999999</v>
      </c>
      <c r="J65" s="20">
        <v>637.25699999999995</v>
      </c>
      <c r="K65" s="20">
        <v>540.94200000000001</v>
      </c>
      <c r="L65" s="20">
        <v>603.64300000000003</v>
      </c>
      <c r="M65" s="20">
        <f t="shared" si="5"/>
        <v>604.54999999999995</v>
      </c>
      <c r="N65" s="20">
        <v>302.27499999999998</v>
      </c>
    </row>
    <row r="66" spans="1:14" x14ac:dyDescent="0.2">
      <c r="A66" s="20">
        <v>314</v>
      </c>
      <c r="B66" s="20">
        <v>297.31200000000001</v>
      </c>
      <c r="C66" s="20">
        <v>303.94299999999998</v>
      </c>
      <c r="D66" s="20">
        <v>328.37400000000002</v>
      </c>
      <c r="E66" s="20">
        <v>310.17099999999999</v>
      </c>
      <c r="F66" s="20">
        <v>328.38</v>
      </c>
      <c r="G66" s="20">
        <v>389.48500000000001</v>
      </c>
      <c r="H66" s="20">
        <v>446.43299999999999</v>
      </c>
      <c r="I66" s="20">
        <v>502.93799999999999</v>
      </c>
      <c r="J66" s="20">
        <v>652.91800000000001</v>
      </c>
      <c r="K66" s="20">
        <v>551.33799999999997</v>
      </c>
      <c r="L66" s="20">
        <v>609.13699999999994</v>
      </c>
      <c r="M66" s="20">
        <f t="shared" ref="M66:M97" si="6">N66*2</f>
        <v>605.45799999999997</v>
      </c>
      <c r="N66" s="20">
        <v>302.72899999999998</v>
      </c>
    </row>
    <row r="67" spans="1:14" x14ac:dyDescent="0.2">
      <c r="A67" s="20">
        <v>315</v>
      </c>
      <c r="B67" s="20">
        <v>297.73099999999999</v>
      </c>
      <c r="C67" s="20">
        <v>305.10300000000001</v>
      </c>
      <c r="D67" s="20">
        <v>329.666</v>
      </c>
      <c r="E67" s="20">
        <v>310.56900000000002</v>
      </c>
      <c r="F67" s="20">
        <v>329.476</v>
      </c>
      <c r="G67" s="20">
        <v>392.52499999999998</v>
      </c>
      <c r="H67" s="20">
        <v>451.30399999999997</v>
      </c>
      <c r="I67" s="20">
        <v>511.51</v>
      </c>
      <c r="J67" s="20">
        <v>667.346</v>
      </c>
      <c r="K67" s="20">
        <v>561.49300000000005</v>
      </c>
      <c r="L67" s="20">
        <v>615.54200000000003</v>
      </c>
      <c r="M67" s="20">
        <f t="shared" si="6"/>
        <v>606.38400000000001</v>
      </c>
      <c r="N67" s="20">
        <v>303.19200000000001</v>
      </c>
    </row>
    <row r="68" spans="1:14" x14ac:dyDescent="0.2">
      <c r="A68" s="20">
        <v>316</v>
      </c>
      <c r="B68" s="20">
        <v>298.21100000000001</v>
      </c>
      <c r="C68" s="20">
        <v>306.64999999999998</v>
      </c>
      <c r="D68" s="20">
        <v>331.59500000000003</v>
      </c>
      <c r="E68" s="20">
        <v>312.11599999999999</v>
      </c>
      <c r="F68" s="20">
        <v>331.154</v>
      </c>
      <c r="G68" s="20">
        <v>397.077</v>
      </c>
      <c r="H68" s="20">
        <v>457.42200000000003</v>
      </c>
      <c r="I68" s="20">
        <v>520.91600000000005</v>
      </c>
      <c r="J68" s="20">
        <v>681.56500000000005</v>
      </c>
      <c r="K68" s="20">
        <v>571.803</v>
      </c>
      <c r="L68" s="20">
        <v>622.93899999999996</v>
      </c>
      <c r="M68" s="20">
        <f t="shared" si="6"/>
        <v>609.43200000000002</v>
      </c>
      <c r="N68" s="20">
        <v>304.71600000000001</v>
      </c>
    </row>
    <row r="69" spans="1:14" x14ac:dyDescent="0.2">
      <c r="A69" s="20">
        <v>317</v>
      </c>
      <c r="B69" s="20">
        <v>299.76299999999998</v>
      </c>
      <c r="C69" s="20">
        <v>308.69799999999998</v>
      </c>
      <c r="D69" s="20">
        <v>334.22</v>
      </c>
      <c r="E69" s="20">
        <v>314.90699999999998</v>
      </c>
      <c r="F69" s="20">
        <v>333.21600000000001</v>
      </c>
      <c r="G69" s="20">
        <v>401.75099999999998</v>
      </c>
      <c r="H69" s="20">
        <v>463.24400000000003</v>
      </c>
      <c r="I69" s="20">
        <v>529.702</v>
      </c>
      <c r="J69" s="20">
        <v>695.125</v>
      </c>
      <c r="K69" s="20">
        <v>581.72900000000004</v>
      </c>
      <c r="L69" s="20">
        <v>630.84100000000001</v>
      </c>
      <c r="M69" s="20">
        <f t="shared" si="6"/>
        <v>614.10599999999999</v>
      </c>
      <c r="N69" s="20">
        <v>307.053</v>
      </c>
    </row>
    <row r="70" spans="1:14" x14ac:dyDescent="0.2">
      <c r="A70" s="20">
        <v>318</v>
      </c>
      <c r="B70" s="20">
        <v>302.46100000000001</v>
      </c>
      <c r="C70" s="20">
        <v>311.29700000000003</v>
      </c>
      <c r="D70" s="20">
        <v>337.57600000000002</v>
      </c>
      <c r="E70" s="20">
        <v>317.71100000000001</v>
      </c>
      <c r="F70" s="20">
        <v>336.964</v>
      </c>
      <c r="G70" s="20">
        <v>406.745</v>
      </c>
      <c r="H70" s="20">
        <v>470.04199999999997</v>
      </c>
      <c r="I70" s="20">
        <v>539.53499999999997</v>
      </c>
      <c r="J70" s="20">
        <v>709.30100000000004</v>
      </c>
      <c r="K70" s="20">
        <v>591.69500000000005</v>
      </c>
      <c r="L70" s="20">
        <v>637.87800000000004</v>
      </c>
      <c r="M70" s="20">
        <f t="shared" si="6"/>
        <v>617.93799999999999</v>
      </c>
      <c r="N70" s="20">
        <v>308.96899999999999</v>
      </c>
    </row>
    <row r="71" spans="1:14" x14ac:dyDescent="0.2">
      <c r="A71" s="20">
        <v>319</v>
      </c>
      <c r="B71" s="20">
        <v>305.07600000000002</v>
      </c>
      <c r="C71" s="20">
        <v>314.25099999999998</v>
      </c>
      <c r="D71" s="20">
        <v>341.54599999999999</v>
      </c>
      <c r="E71" s="20">
        <v>320.80900000000003</v>
      </c>
      <c r="F71" s="20">
        <v>340.048</v>
      </c>
      <c r="G71" s="20">
        <v>412.34699999999998</v>
      </c>
      <c r="H71" s="20">
        <v>477.91500000000002</v>
      </c>
      <c r="I71" s="20">
        <v>549.66399999999999</v>
      </c>
      <c r="J71" s="20">
        <v>721.548</v>
      </c>
      <c r="K71" s="20">
        <v>601.351</v>
      </c>
      <c r="L71" s="20">
        <v>645.60199999999998</v>
      </c>
      <c r="M71" s="20">
        <f t="shared" si="6"/>
        <v>622.28200000000004</v>
      </c>
      <c r="N71" s="20">
        <v>311.14100000000002</v>
      </c>
    </row>
    <row r="72" spans="1:14" x14ac:dyDescent="0.2">
      <c r="A72" s="20">
        <v>320</v>
      </c>
      <c r="B72" s="20">
        <v>309.05500000000001</v>
      </c>
      <c r="C72" s="20">
        <v>317.50599999999997</v>
      </c>
      <c r="D72" s="20">
        <v>345.86799999999999</v>
      </c>
      <c r="E72" s="20">
        <v>323.96899999999999</v>
      </c>
      <c r="F72" s="20">
        <v>344.26900000000001</v>
      </c>
      <c r="G72" s="20">
        <v>418.245</v>
      </c>
      <c r="H72" s="20">
        <v>485.36</v>
      </c>
      <c r="I72" s="20">
        <v>559.43899999999996</v>
      </c>
      <c r="J72" s="20">
        <v>733.47400000000005</v>
      </c>
      <c r="K72" s="20">
        <v>611.04100000000005</v>
      </c>
      <c r="L72" s="20">
        <v>652.71199999999999</v>
      </c>
      <c r="M72" s="20">
        <f t="shared" si="6"/>
        <v>628.154</v>
      </c>
      <c r="N72" s="20">
        <v>314.077</v>
      </c>
    </row>
    <row r="73" spans="1:14" x14ac:dyDescent="0.2">
      <c r="A73" s="20">
        <v>321</v>
      </c>
      <c r="B73" s="20">
        <v>312.89999999999998</v>
      </c>
      <c r="C73" s="20">
        <v>321.30500000000001</v>
      </c>
      <c r="D73" s="20">
        <v>349.56400000000002</v>
      </c>
      <c r="E73" s="20">
        <v>326.74599999999998</v>
      </c>
      <c r="F73" s="20">
        <v>348.63400000000001</v>
      </c>
      <c r="G73" s="20">
        <v>424.27699999999999</v>
      </c>
      <c r="H73" s="20">
        <v>492.55500000000001</v>
      </c>
      <c r="I73" s="20">
        <v>568.57000000000005</v>
      </c>
      <c r="J73" s="20">
        <v>744.74900000000002</v>
      </c>
      <c r="K73" s="20">
        <v>618.97500000000002</v>
      </c>
      <c r="L73" s="20">
        <v>659.75699999999995</v>
      </c>
      <c r="M73" s="20">
        <f t="shared" si="6"/>
        <v>632.73</v>
      </c>
      <c r="N73" s="20">
        <v>316.36500000000001</v>
      </c>
    </row>
    <row r="74" spans="1:14" x14ac:dyDescent="0.2">
      <c r="A74" s="20">
        <v>322</v>
      </c>
      <c r="B74" s="20">
        <v>316.38799999999998</v>
      </c>
      <c r="C74" s="20">
        <v>325.74099999999999</v>
      </c>
      <c r="D74" s="20">
        <v>353.54700000000003</v>
      </c>
      <c r="E74" s="20">
        <v>329.69799999999998</v>
      </c>
      <c r="F74" s="20">
        <v>353.43700000000001</v>
      </c>
      <c r="G74" s="20">
        <v>429.61200000000002</v>
      </c>
      <c r="H74" s="20">
        <v>499.86900000000003</v>
      </c>
      <c r="I74" s="20">
        <v>577.66300000000001</v>
      </c>
      <c r="J74" s="20">
        <v>755.96100000000001</v>
      </c>
      <c r="K74" s="20">
        <v>626.476</v>
      </c>
      <c r="L74" s="20">
        <v>665.904</v>
      </c>
      <c r="M74" s="20">
        <f t="shared" si="6"/>
        <v>637.85</v>
      </c>
      <c r="N74" s="20">
        <v>318.92500000000001</v>
      </c>
    </row>
    <row r="75" spans="1:14" x14ac:dyDescent="0.2">
      <c r="A75" s="20">
        <v>323</v>
      </c>
      <c r="B75" s="20">
        <v>319.613</v>
      </c>
      <c r="C75" s="20">
        <v>329.79599999999999</v>
      </c>
      <c r="D75" s="20">
        <v>357.91399999999999</v>
      </c>
      <c r="E75" s="20">
        <v>332.6</v>
      </c>
      <c r="F75" s="20">
        <v>357.41300000000001</v>
      </c>
      <c r="G75" s="20">
        <v>435.488</v>
      </c>
      <c r="H75" s="20">
        <v>507.101</v>
      </c>
      <c r="I75" s="20">
        <v>586.16300000000001</v>
      </c>
      <c r="J75" s="20">
        <v>764.70100000000002</v>
      </c>
      <c r="K75" s="20">
        <v>633.56399999999996</v>
      </c>
      <c r="L75" s="20">
        <v>673.61599999999999</v>
      </c>
      <c r="M75" s="20">
        <f t="shared" si="6"/>
        <v>642.904</v>
      </c>
      <c r="N75" s="20">
        <v>321.452</v>
      </c>
    </row>
    <row r="76" spans="1:14" x14ac:dyDescent="0.2">
      <c r="A76" s="20">
        <v>324</v>
      </c>
      <c r="B76" s="20">
        <v>323.27</v>
      </c>
      <c r="C76" s="20">
        <v>333.99099999999999</v>
      </c>
      <c r="D76" s="20">
        <v>362.34199999999998</v>
      </c>
      <c r="E76" s="20">
        <v>336.37400000000002</v>
      </c>
      <c r="F76" s="20">
        <v>362.22199999999998</v>
      </c>
      <c r="G76" s="20">
        <v>441.47899999999998</v>
      </c>
      <c r="H76" s="20">
        <v>513.94200000000001</v>
      </c>
      <c r="I76" s="20">
        <v>593.755</v>
      </c>
      <c r="J76" s="20">
        <v>774.56700000000001</v>
      </c>
      <c r="K76" s="20">
        <v>639.37199999999996</v>
      </c>
      <c r="L76" s="20">
        <v>679.85699999999997</v>
      </c>
      <c r="M76" s="20">
        <f t="shared" si="6"/>
        <v>646.702</v>
      </c>
      <c r="N76" s="20">
        <v>323.351</v>
      </c>
    </row>
    <row r="77" spans="1:14" x14ac:dyDescent="0.2">
      <c r="A77" s="20">
        <v>325</v>
      </c>
      <c r="B77" s="20">
        <v>326.64499999999998</v>
      </c>
      <c r="C77" s="20">
        <v>337.95800000000003</v>
      </c>
      <c r="D77" s="20">
        <v>366.267</v>
      </c>
      <c r="E77" s="20">
        <v>340.81599999999997</v>
      </c>
      <c r="F77" s="20">
        <v>366.69</v>
      </c>
      <c r="G77" s="20">
        <v>447.78</v>
      </c>
      <c r="H77" s="20">
        <v>520.73400000000004</v>
      </c>
      <c r="I77" s="20">
        <v>601.29899999999998</v>
      </c>
      <c r="J77" s="20">
        <v>783.98199999999997</v>
      </c>
      <c r="K77" s="20">
        <v>644.06200000000001</v>
      </c>
      <c r="L77" s="20">
        <v>685.93299999999999</v>
      </c>
      <c r="M77" s="20">
        <f t="shared" si="6"/>
        <v>650.45000000000005</v>
      </c>
      <c r="N77" s="20">
        <v>325.22500000000002</v>
      </c>
    </row>
    <row r="78" spans="1:14" x14ac:dyDescent="0.2">
      <c r="A78" s="20">
        <v>326</v>
      </c>
      <c r="B78" s="20">
        <v>330.86099999999999</v>
      </c>
      <c r="C78" s="20">
        <v>341.96800000000002</v>
      </c>
      <c r="D78" s="20">
        <v>371.14100000000002</v>
      </c>
      <c r="E78" s="20">
        <v>345.64499999999998</v>
      </c>
      <c r="F78" s="20">
        <v>370.988</v>
      </c>
      <c r="G78" s="20">
        <v>452.73099999999999</v>
      </c>
      <c r="H78" s="20">
        <v>527.601</v>
      </c>
      <c r="I78" s="20">
        <v>608.76800000000003</v>
      </c>
      <c r="J78" s="20">
        <v>790.89599999999996</v>
      </c>
      <c r="K78" s="20">
        <v>649.26199999999994</v>
      </c>
      <c r="L78" s="20">
        <v>690.43799999999999</v>
      </c>
      <c r="M78" s="20">
        <f t="shared" si="6"/>
        <v>653.74199999999996</v>
      </c>
      <c r="N78" s="20">
        <v>326.87099999999998</v>
      </c>
    </row>
    <row r="79" spans="1:14" x14ac:dyDescent="0.2">
      <c r="A79" s="20">
        <v>327</v>
      </c>
      <c r="B79" s="20">
        <v>335.02199999999999</v>
      </c>
      <c r="C79" s="20">
        <v>345.52600000000001</v>
      </c>
      <c r="D79" s="20">
        <v>374.88499999999999</v>
      </c>
      <c r="E79" s="20">
        <v>349.827</v>
      </c>
      <c r="F79" s="20">
        <v>375.24799999999999</v>
      </c>
      <c r="G79" s="20">
        <v>458.755</v>
      </c>
      <c r="H79" s="20">
        <v>534.56500000000005</v>
      </c>
      <c r="I79" s="20">
        <v>616.44000000000005</v>
      </c>
      <c r="J79" s="20">
        <v>796.63800000000003</v>
      </c>
      <c r="K79" s="20">
        <v>653.51</v>
      </c>
      <c r="L79" s="20">
        <v>695.08699999999999</v>
      </c>
      <c r="M79" s="20">
        <f t="shared" si="6"/>
        <v>655.57600000000002</v>
      </c>
      <c r="N79" s="20">
        <v>327.78800000000001</v>
      </c>
    </row>
    <row r="80" spans="1:14" x14ac:dyDescent="0.2">
      <c r="A80" s="20">
        <v>328</v>
      </c>
      <c r="B80" s="20">
        <v>339.75299999999999</v>
      </c>
      <c r="C80" s="20">
        <v>349.43400000000003</v>
      </c>
      <c r="D80" s="20">
        <v>379.26900000000001</v>
      </c>
      <c r="E80" s="20">
        <v>354.15800000000002</v>
      </c>
      <c r="F80" s="20">
        <v>379.78800000000001</v>
      </c>
      <c r="G80" s="20">
        <v>464.38600000000002</v>
      </c>
      <c r="H80" s="20">
        <v>541.54300000000001</v>
      </c>
      <c r="I80" s="20">
        <v>622.63499999999999</v>
      </c>
      <c r="J80" s="20">
        <v>802.32399999999996</v>
      </c>
      <c r="K80" s="20">
        <v>657.88199999999995</v>
      </c>
      <c r="L80" s="20">
        <v>698.43499999999995</v>
      </c>
      <c r="M80" s="20">
        <f t="shared" si="6"/>
        <v>658.84199999999998</v>
      </c>
      <c r="N80" s="20">
        <v>329.42099999999999</v>
      </c>
    </row>
    <row r="81" spans="1:14" x14ac:dyDescent="0.2">
      <c r="A81" s="20">
        <v>329</v>
      </c>
      <c r="B81" s="20">
        <v>344.04500000000002</v>
      </c>
      <c r="C81" s="20">
        <v>353.71499999999997</v>
      </c>
      <c r="D81" s="20">
        <v>382.97199999999998</v>
      </c>
      <c r="E81" s="20">
        <v>358.86399999999998</v>
      </c>
      <c r="F81" s="20">
        <v>384.40699999999998</v>
      </c>
      <c r="G81" s="20">
        <v>469.73599999999999</v>
      </c>
      <c r="H81" s="20">
        <v>547.90800000000002</v>
      </c>
      <c r="I81" s="20">
        <v>628.62</v>
      </c>
      <c r="J81" s="20">
        <v>806.18700000000001</v>
      </c>
      <c r="K81" s="20">
        <v>662.33900000000006</v>
      </c>
      <c r="L81" s="20">
        <v>701.45799999999997</v>
      </c>
      <c r="M81" s="20">
        <f t="shared" si="6"/>
        <v>661.58600000000001</v>
      </c>
      <c r="N81" s="20">
        <v>330.79300000000001</v>
      </c>
    </row>
    <row r="82" spans="1:14" x14ac:dyDescent="0.2">
      <c r="A82" s="20">
        <v>330</v>
      </c>
      <c r="B82" s="20">
        <v>348.29</v>
      </c>
      <c r="C82" s="20">
        <v>358.286</v>
      </c>
      <c r="D82" s="20">
        <v>387.13499999999999</v>
      </c>
      <c r="E82" s="20">
        <v>362.90499999999997</v>
      </c>
      <c r="F82" s="20">
        <v>388.81299999999999</v>
      </c>
      <c r="G82" s="20">
        <v>475.61900000000003</v>
      </c>
      <c r="H82" s="20">
        <v>553.87</v>
      </c>
      <c r="I82" s="20">
        <v>633.54999999999995</v>
      </c>
      <c r="J82" s="20">
        <v>808.20799999999997</v>
      </c>
      <c r="K82" s="20">
        <v>665.96799999999996</v>
      </c>
      <c r="L82" s="20">
        <v>703.62</v>
      </c>
      <c r="M82" s="20">
        <f t="shared" si="6"/>
        <v>663.50199999999995</v>
      </c>
      <c r="N82" s="20">
        <v>331.75099999999998</v>
      </c>
    </row>
    <row r="83" spans="1:14" x14ac:dyDescent="0.2">
      <c r="A83" s="20">
        <v>331</v>
      </c>
      <c r="B83" s="20">
        <v>352.35</v>
      </c>
      <c r="C83" s="20">
        <v>362.17</v>
      </c>
      <c r="D83" s="20">
        <v>391.40699999999998</v>
      </c>
      <c r="E83" s="20">
        <v>366.983</v>
      </c>
      <c r="F83" s="20">
        <v>393.93299999999999</v>
      </c>
      <c r="G83" s="20">
        <v>482.142</v>
      </c>
      <c r="H83" s="20">
        <v>559.19500000000005</v>
      </c>
      <c r="I83" s="20">
        <v>637.72299999999996</v>
      </c>
      <c r="J83" s="20">
        <v>810.69600000000003</v>
      </c>
      <c r="K83" s="20">
        <v>668.64200000000005</v>
      </c>
      <c r="L83" s="20">
        <v>706.10900000000004</v>
      </c>
      <c r="M83" s="20">
        <f t="shared" si="6"/>
        <v>665.12199999999996</v>
      </c>
      <c r="N83" s="20">
        <v>332.56099999999998</v>
      </c>
    </row>
    <row r="84" spans="1:14" x14ac:dyDescent="0.2">
      <c r="A84" s="20">
        <v>332</v>
      </c>
      <c r="B84" s="20">
        <v>356.71</v>
      </c>
      <c r="C84" s="20">
        <v>366.137</v>
      </c>
      <c r="D84" s="20">
        <v>395.553</v>
      </c>
      <c r="E84" s="20">
        <v>371.40199999999999</v>
      </c>
      <c r="F84" s="20">
        <v>398.95</v>
      </c>
      <c r="G84" s="20">
        <v>488.29300000000001</v>
      </c>
      <c r="H84" s="20">
        <v>564.77300000000002</v>
      </c>
      <c r="I84" s="20">
        <v>641.36099999999999</v>
      </c>
      <c r="J84" s="20">
        <v>812.25099999999998</v>
      </c>
      <c r="K84" s="20">
        <v>670.23800000000006</v>
      </c>
      <c r="L84" s="20">
        <v>706.93100000000004</v>
      </c>
      <c r="M84" s="20">
        <f t="shared" si="6"/>
        <v>666.21600000000001</v>
      </c>
      <c r="N84" s="20">
        <v>333.108</v>
      </c>
    </row>
    <row r="85" spans="1:14" x14ac:dyDescent="0.2">
      <c r="A85" s="20">
        <v>333</v>
      </c>
      <c r="B85" s="20">
        <v>360.16899999999998</v>
      </c>
      <c r="C85" s="20">
        <v>370.73599999999999</v>
      </c>
      <c r="D85" s="20">
        <v>399.101</v>
      </c>
      <c r="E85" s="20">
        <v>375.71800000000002</v>
      </c>
      <c r="F85" s="20">
        <v>403.01799999999997</v>
      </c>
      <c r="G85" s="20">
        <v>493.80900000000003</v>
      </c>
      <c r="H85" s="20">
        <v>569.11699999999996</v>
      </c>
      <c r="I85" s="20">
        <v>644.61300000000006</v>
      </c>
      <c r="J85" s="20">
        <v>811.99699999999996</v>
      </c>
      <c r="K85" s="20">
        <v>670.29499999999996</v>
      </c>
      <c r="L85" s="20">
        <v>706.08500000000004</v>
      </c>
      <c r="M85" s="20">
        <f t="shared" si="6"/>
        <v>664.73800000000006</v>
      </c>
      <c r="N85" s="20">
        <v>332.36900000000003</v>
      </c>
    </row>
    <row r="86" spans="1:14" x14ac:dyDescent="0.2">
      <c r="A86" s="20">
        <v>334</v>
      </c>
      <c r="B86" s="20">
        <v>363.83</v>
      </c>
      <c r="C86" s="20">
        <v>374.46</v>
      </c>
      <c r="D86" s="20">
        <v>403.10300000000001</v>
      </c>
      <c r="E86" s="20">
        <v>378.96</v>
      </c>
      <c r="F86" s="20">
        <v>407.24200000000002</v>
      </c>
      <c r="G86" s="20">
        <v>498.75700000000001</v>
      </c>
      <c r="H86" s="20">
        <v>573.10900000000004</v>
      </c>
      <c r="I86" s="20">
        <v>646.86599999999999</v>
      </c>
      <c r="J86" s="20">
        <v>810.65200000000004</v>
      </c>
      <c r="K86" s="20">
        <v>669.03599999999994</v>
      </c>
      <c r="L86" s="20">
        <v>704.60699999999997</v>
      </c>
      <c r="M86" s="20">
        <f t="shared" si="6"/>
        <v>663.61599999999999</v>
      </c>
      <c r="N86" s="20">
        <v>331.80799999999999</v>
      </c>
    </row>
    <row r="87" spans="1:14" x14ac:dyDescent="0.2">
      <c r="A87" s="20">
        <v>335</v>
      </c>
      <c r="B87" s="20">
        <v>367.50900000000001</v>
      </c>
      <c r="C87" s="20">
        <v>377.83100000000002</v>
      </c>
      <c r="D87" s="20">
        <v>406.75900000000001</v>
      </c>
      <c r="E87" s="20">
        <v>382.00400000000002</v>
      </c>
      <c r="F87" s="20">
        <v>411.36399999999998</v>
      </c>
      <c r="G87" s="20">
        <v>502.57</v>
      </c>
      <c r="H87" s="20">
        <v>577.32100000000003</v>
      </c>
      <c r="I87" s="20">
        <v>649.29</v>
      </c>
      <c r="J87" s="20">
        <v>809.14200000000005</v>
      </c>
      <c r="K87" s="20">
        <v>666.21</v>
      </c>
      <c r="L87" s="20">
        <v>702.32299999999998</v>
      </c>
      <c r="M87" s="20">
        <f t="shared" si="6"/>
        <v>661.81200000000001</v>
      </c>
      <c r="N87" s="20">
        <v>330.90600000000001</v>
      </c>
    </row>
    <row r="88" spans="1:14" x14ac:dyDescent="0.2">
      <c r="A88" s="20">
        <v>336</v>
      </c>
      <c r="B88" s="20">
        <v>370.39400000000001</v>
      </c>
      <c r="C88" s="20">
        <v>381.10199999999998</v>
      </c>
      <c r="D88" s="20">
        <v>409.68299999999999</v>
      </c>
      <c r="E88" s="20">
        <v>384.64600000000002</v>
      </c>
      <c r="F88" s="20">
        <v>415.02499999999998</v>
      </c>
      <c r="G88" s="20">
        <v>505.82100000000003</v>
      </c>
      <c r="H88" s="20">
        <v>581.07600000000002</v>
      </c>
      <c r="I88" s="20">
        <v>651.22500000000002</v>
      </c>
      <c r="J88" s="20">
        <v>805.77300000000002</v>
      </c>
      <c r="K88" s="20">
        <v>663.13</v>
      </c>
      <c r="L88" s="20">
        <v>698.70600000000002</v>
      </c>
      <c r="M88" s="20">
        <f t="shared" si="6"/>
        <v>659.42</v>
      </c>
      <c r="N88" s="20">
        <v>329.71</v>
      </c>
    </row>
    <row r="89" spans="1:14" x14ac:dyDescent="0.2">
      <c r="A89" s="20">
        <v>337</v>
      </c>
      <c r="B89" s="20">
        <v>372.99</v>
      </c>
      <c r="C89" s="20">
        <v>383.928</v>
      </c>
      <c r="D89" s="20">
        <v>412.58800000000002</v>
      </c>
      <c r="E89" s="20">
        <v>386.74799999999999</v>
      </c>
      <c r="F89" s="20">
        <v>418.69499999999999</v>
      </c>
      <c r="G89" s="20">
        <v>508.69</v>
      </c>
      <c r="H89" s="20">
        <v>583.59199999999998</v>
      </c>
      <c r="I89" s="20">
        <v>651.58100000000002</v>
      </c>
      <c r="J89" s="20">
        <v>801.05899999999997</v>
      </c>
      <c r="K89" s="20">
        <v>659.69399999999996</v>
      </c>
      <c r="L89" s="20">
        <v>695.46699999999998</v>
      </c>
      <c r="M89" s="20">
        <f t="shared" si="6"/>
        <v>655.97799999999995</v>
      </c>
      <c r="N89" s="20">
        <v>327.98899999999998</v>
      </c>
    </row>
    <row r="90" spans="1:14" x14ac:dyDescent="0.2">
      <c r="A90" s="20">
        <v>338</v>
      </c>
      <c r="B90" s="20">
        <v>375.99799999999999</v>
      </c>
      <c r="C90" s="20">
        <v>386.04500000000002</v>
      </c>
      <c r="D90" s="20">
        <v>415.02600000000001</v>
      </c>
      <c r="E90" s="20">
        <v>388.78300000000002</v>
      </c>
      <c r="F90" s="20">
        <v>421.63400000000001</v>
      </c>
      <c r="G90" s="20">
        <v>511.55900000000003</v>
      </c>
      <c r="H90" s="20">
        <v>585.00099999999998</v>
      </c>
      <c r="I90" s="20">
        <v>651.41200000000003</v>
      </c>
      <c r="J90" s="20">
        <v>795.42499999999995</v>
      </c>
      <c r="K90" s="20">
        <v>655.88599999999997</v>
      </c>
      <c r="L90" s="20">
        <v>692.27200000000005</v>
      </c>
      <c r="M90" s="20">
        <f t="shared" si="6"/>
        <v>652.56200000000001</v>
      </c>
      <c r="N90" s="20">
        <v>326.28100000000001</v>
      </c>
    </row>
    <row r="91" spans="1:14" x14ac:dyDescent="0.2">
      <c r="A91" s="20">
        <v>339</v>
      </c>
      <c r="B91" s="20">
        <v>378.42899999999997</v>
      </c>
      <c r="C91" s="20">
        <v>387.72399999999999</v>
      </c>
      <c r="D91" s="20">
        <v>417.04399999999998</v>
      </c>
      <c r="E91" s="20">
        <v>391.02499999999998</v>
      </c>
      <c r="F91" s="20">
        <v>423.702</v>
      </c>
      <c r="G91" s="20">
        <v>513.92100000000005</v>
      </c>
      <c r="H91" s="20">
        <v>585.83500000000004</v>
      </c>
      <c r="I91" s="20">
        <v>650.44600000000003</v>
      </c>
      <c r="J91" s="20">
        <v>788.51499999999999</v>
      </c>
      <c r="K91" s="20">
        <v>651.42100000000005</v>
      </c>
      <c r="L91" s="20">
        <v>688.35299999999995</v>
      </c>
      <c r="M91" s="20">
        <f t="shared" si="6"/>
        <v>646.952</v>
      </c>
      <c r="N91" s="20">
        <v>323.476</v>
      </c>
    </row>
    <row r="92" spans="1:14" x14ac:dyDescent="0.2">
      <c r="A92" s="20">
        <v>340</v>
      </c>
      <c r="B92" s="20">
        <v>379.976</v>
      </c>
      <c r="C92" s="20">
        <v>389.22199999999998</v>
      </c>
      <c r="D92" s="20">
        <v>418.38600000000002</v>
      </c>
      <c r="E92" s="20">
        <v>392.69799999999998</v>
      </c>
      <c r="F92" s="20">
        <v>425.15899999999999</v>
      </c>
      <c r="G92" s="20">
        <v>516.16600000000005</v>
      </c>
      <c r="H92" s="20">
        <v>585.99800000000005</v>
      </c>
      <c r="I92" s="20">
        <v>647.83399999999995</v>
      </c>
      <c r="J92" s="20">
        <v>781.577</v>
      </c>
      <c r="K92" s="20">
        <v>646.52599999999995</v>
      </c>
      <c r="L92" s="20">
        <v>683.17899999999997</v>
      </c>
      <c r="M92" s="20">
        <f t="shared" si="6"/>
        <v>640.58799999999997</v>
      </c>
      <c r="N92" s="20">
        <v>320.29399999999998</v>
      </c>
    </row>
    <row r="93" spans="1:14" x14ac:dyDescent="0.2">
      <c r="A93" s="20">
        <v>341</v>
      </c>
      <c r="B93" s="20">
        <v>381.2</v>
      </c>
      <c r="C93" s="20">
        <v>390.86500000000001</v>
      </c>
      <c r="D93" s="20">
        <v>419.76499999999999</v>
      </c>
      <c r="E93" s="20">
        <v>394.27</v>
      </c>
      <c r="F93" s="20">
        <v>426.27699999999999</v>
      </c>
      <c r="G93" s="20">
        <v>517.91800000000001</v>
      </c>
      <c r="H93" s="20">
        <v>585.68499999999995</v>
      </c>
      <c r="I93" s="20">
        <v>644.44899999999996</v>
      </c>
      <c r="J93" s="20">
        <v>774.24400000000003</v>
      </c>
      <c r="K93" s="20">
        <v>640.59199999999998</v>
      </c>
      <c r="L93" s="20">
        <v>677.60400000000004</v>
      </c>
      <c r="M93" s="20">
        <f t="shared" si="6"/>
        <v>634.54200000000003</v>
      </c>
      <c r="N93" s="20">
        <v>317.27100000000002</v>
      </c>
    </row>
    <row r="94" spans="1:14" x14ac:dyDescent="0.2">
      <c r="A94" s="20">
        <v>342</v>
      </c>
      <c r="B94" s="20">
        <v>382.46800000000002</v>
      </c>
      <c r="C94" s="20">
        <v>391.93099999999998</v>
      </c>
      <c r="D94" s="20">
        <v>420.93599999999998</v>
      </c>
      <c r="E94" s="20">
        <v>395.29399999999998</v>
      </c>
      <c r="F94" s="20">
        <v>426.82400000000001</v>
      </c>
      <c r="G94" s="20">
        <v>519.13599999999997</v>
      </c>
      <c r="H94" s="20">
        <v>585.00400000000002</v>
      </c>
      <c r="I94" s="20">
        <v>640.84900000000005</v>
      </c>
      <c r="J94" s="20">
        <v>765.904</v>
      </c>
      <c r="K94" s="20">
        <v>633.73299999999995</v>
      </c>
      <c r="L94" s="20">
        <v>671.02599999999995</v>
      </c>
      <c r="M94" s="20">
        <f t="shared" si="6"/>
        <v>628.61800000000005</v>
      </c>
      <c r="N94" s="20">
        <v>314.30900000000003</v>
      </c>
    </row>
    <row r="95" spans="1:14" x14ac:dyDescent="0.2">
      <c r="A95" s="20">
        <v>343</v>
      </c>
      <c r="B95" s="20">
        <v>382.2</v>
      </c>
      <c r="C95" s="20">
        <v>392.94299999999998</v>
      </c>
      <c r="D95" s="20">
        <v>420.98700000000002</v>
      </c>
      <c r="E95" s="20">
        <v>395.91199999999998</v>
      </c>
      <c r="F95" s="20">
        <v>427.42099999999999</v>
      </c>
      <c r="G95" s="20">
        <v>518.93899999999996</v>
      </c>
      <c r="H95" s="20">
        <v>584.327</v>
      </c>
      <c r="I95" s="20">
        <v>636.88099999999997</v>
      </c>
      <c r="J95" s="20">
        <v>757.43499999999995</v>
      </c>
      <c r="K95" s="20">
        <v>625.59699999999998</v>
      </c>
      <c r="L95" s="20">
        <v>663.59100000000001</v>
      </c>
      <c r="M95" s="20">
        <f t="shared" si="6"/>
        <v>622.45799999999997</v>
      </c>
      <c r="N95" s="20">
        <v>311.22899999999998</v>
      </c>
    </row>
    <row r="96" spans="1:14" x14ac:dyDescent="0.2">
      <c r="A96" s="20">
        <v>344</v>
      </c>
      <c r="B96" s="20">
        <v>381.75700000000001</v>
      </c>
      <c r="C96" s="20">
        <v>393.38600000000002</v>
      </c>
      <c r="D96" s="20">
        <v>420.54599999999999</v>
      </c>
      <c r="E96" s="20">
        <v>396.41500000000002</v>
      </c>
      <c r="F96" s="20">
        <v>428.08800000000002</v>
      </c>
      <c r="G96" s="20">
        <v>518.91399999999999</v>
      </c>
      <c r="H96" s="20">
        <v>583.072</v>
      </c>
      <c r="I96" s="20">
        <v>632.38800000000003</v>
      </c>
      <c r="J96" s="20">
        <v>748.44600000000003</v>
      </c>
      <c r="K96" s="20">
        <v>616.94799999999998</v>
      </c>
      <c r="L96" s="20">
        <v>654.95799999999997</v>
      </c>
      <c r="M96" s="20">
        <f t="shared" si="6"/>
        <v>616.37</v>
      </c>
      <c r="N96" s="20">
        <v>308.185</v>
      </c>
    </row>
    <row r="97" spans="1:14" x14ac:dyDescent="0.2">
      <c r="A97" s="20">
        <v>345</v>
      </c>
      <c r="B97" s="20">
        <v>381.17099999999999</v>
      </c>
      <c r="C97" s="20">
        <v>392.77699999999999</v>
      </c>
      <c r="D97" s="20">
        <v>419.351</v>
      </c>
      <c r="E97" s="20">
        <v>397.29</v>
      </c>
      <c r="F97" s="20">
        <v>427.589</v>
      </c>
      <c r="G97" s="20">
        <v>518.053</v>
      </c>
      <c r="H97" s="20">
        <v>580.86199999999997</v>
      </c>
      <c r="I97" s="20">
        <v>627.50300000000004</v>
      </c>
      <c r="J97" s="20">
        <v>737.49</v>
      </c>
      <c r="K97" s="20">
        <v>608.82000000000005</v>
      </c>
      <c r="L97" s="20">
        <v>646.72199999999998</v>
      </c>
      <c r="M97" s="20">
        <f t="shared" si="6"/>
        <v>610.16399999999999</v>
      </c>
      <c r="N97" s="20">
        <v>305.08199999999999</v>
      </c>
    </row>
    <row r="98" spans="1:14" x14ac:dyDescent="0.2">
      <c r="A98" s="20">
        <v>346</v>
      </c>
      <c r="B98" s="20">
        <v>380.9</v>
      </c>
      <c r="C98" s="20">
        <v>391.72899999999998</v>
      </c>
      <c r="D98" s="20">
        <v>417.15199999999999</v>
      </c>
      <c r="E98" s="20">
        <v>396.67700000000002</v>
      </c>
      <c r="F98" s="20">
        <v>427.05099999999999</v>
      </c>
      <c r="G98" s="20">
        <v>516.94299999999998</v>
      </c>
      <c r="H98" s="20">
        <v>577.596</v>
      </c>
      <c r="I98" s="20">
        <v>622.20799999999997</v>
      </c>
      <c r="J98" s="20">
        <v>726.654</v>
      </c>
      <c r="K98" s="20">
        <v>599.91899999999998</v>
      </c>
      <c r="L98" s="20">
        <v>637.93399999999997</v>
      </c>
      <c r="M98" s="20">
        <f t="shared" ref="M98:M129" si="7">N98*2</f>
        <v>601.75599999999997</v>
      </c>
      <c r="N98" s="20">
        <v>300.87799999999999</v>
      </c>
    </row>
    <row r="99" spans="1:14" x14ac:dyDescent="0.2">
      <c r="A99" s="20">
        <v>347</v>
      </c>
      <c r="B99" s="20">
        <v>379.70499999999998</v>
      </c>
      <c r="C99" s="20">
        <v>390.69799999999998</v>
      </c>
      <c r="D99" s="20">
        <v>415.017</v>
      </c>
      <c r="E99" s="20">
        <v>396.15499999999997</v>
      </c>
      <c r="F99" s="20">
        <v>425.298</v>
      </c>
      <c r="G99" s="20">
        <v>514.84400000000005</v>
      </c>
      <c r="H99" s="20">
        <v>574.90200000000004</v>
      </c>
      <c r="I99" s="20">
        <v>616.49</v>
      </c>
      <c r="J99" s="20">
        <v>715.529</v>
      </c>
      <c r="K99" s="20">
        <v>590.78499999999997</v>
      </c>
      <c r="L99" s="20">
        <v>628.29399999999998</v>
      </c>
      <c r="M99" s="20">
        <f t="shared" si="7"/>
        <v>593.12400000000002</v>
      </c>
      <c r="N99" s="20">
        <v>296.56200000000001</v>
      </c>
    </row>
    <row r="100" spans="1:14" x14ac:dyDescent="0.2">
      <c r="A100" s="20">
        <v>348</v>
      </c>
      <c r="B100" s="20">
        <v>378.536</v>
      </c>
      <c r="C100" s="20">
        <v>388.66300000000001</v>
      </c>
      <c r="D100" s="20">
        <v>413.24400000000003</v>
      </c>
      <c r="E100" s="20">
        <v>394.73</v>
      </c>
      <c r="F100" s="20">
        <v>423.44</v>
      </c>
      <c r="G100" s="20">
        <v>512.68200000000002</v>
      </c>
      <c r="H100" s="20">
        <v>571.11800000000005</v>
      </c>
      <c r="I100" s="20">
        <v>610.52200000000005</v>
      </c>
      <c r="J100" s="20">
        <v>703.53700000000003</v>
      </c>
      <c r="K100" s="20">
        <v>580.94899999999996</v>
      </c>
      <c r="L100" s="20">
        <v>617.49400000000003</v>
      </c>
      <c r="M100" s="20">
        <f t="shared" si="7"/>
        <v>583.83199999999999</v>
      </c>
      <c r="N100" s="20">
        <v>291.916</v>
      </c>
    </row>
    <row r="101" spans="1:14" x14ac:dyDescent="0.2">
      <c r="A101" s="20">
        <v>349</v>
      </c>
      <c r="B101" s="20">
        <v>377.92099999999999</v>
      </c>
      <c r="C101" s="20">
        <v>386.81299999999999</v>
      </c>
      <c r="D101" s="20">
        <v>411.10199999999998</v>
      </c>
      <c r="E101" s="20">
        <v>392.89800000000002</v>
      </c>
      <c r="F101" s="20">
        <v>420.65600000000001</v>
      </c>
      <c r="G101" s="20">
        <v>509.04399999999998</v>
      </c>
      <c r="H101" s="20">
        <v>566.25699999999995</v>
      </c>
      <c r="I101" s="20">
        <v>604.33900000000006</v>
      </c>
      <c r="J101" s="20">
        <v>690.61800000000005</v>
      </c>
      <c r="K101" s="20">
        <v>571.62599999999998</v>
      </c>
      <c r="L101" s="20">
        <v>606.75300000000004</v>
      </c>
      <c r="M101" s="20">
        <f t="shared" si="7"/>
        <v>573.97</v>
      </c>
      <c r="N101" s="20">
        <v>286.98500000000001</v>
      </c>
    </row>
    <row r="102" spans="1:14" x14ac:dyDescent="0.2">
      <c r="A102" s="20">
        <v>350</v>
      </c>
      <c r="B102" s="20">
        <v>376.10599999999999</v>
      </c>
      <c r="C102" s="20">
        <v>384.596</v>
      </c>
      <c r="D102" s="20">
        <v>409.03</v>
      </c>
      <c r="E102" s="20">
        <v>390.26799999999997</v>
      </c>
      <c r="F102" s="20">
        <v>418.62299999999999</v>
      </c>
      <c r="G102" s="20">
        <v>505.33499999999998</v>
      </c>
      <c r="H102" s="20">
        <v>561.73900000000003</v>
      </c>
      <c r="I102" s="20">
        <v>596.89400000000001</v>
      </c>
      <c r="J102" s="20">
        <v>677.46299999999997</v>
      </c>
      <c r="K102" s="20">
        <v>560.63900000000001</v>
      </c>
      <c r="L102" s="20">
        <v>595.91800000000001</v>
      </c>
      <c r="M102" s="20">
        <f t="shared" si="7"/>
        <v>562.67999999999995</v>
      </c>
      <c r="N102" s="20">
        <v>281.33999999999997</v>
      </c>
    </row>
    <row r="103" spans="1:14" x14ac:dyDescent="0.2">
      <c r="A103" s="20">
        <v>351</v>
      </c>
      <c r="B103" s="20">
        <v>373.68400000000003</v>
      </c>
      <c r="C103" s="20">
        <v>382.69099999999997</v>
      </c>
      <c r="D103" s="20">
        <v>407.286</v>
      </c>
      <c r="E103" s="20">
        <v>387.28300000000002</v>
      </c>
      <c r="F103" s="20">
        <v>415.74200000000002</v>
      </c>
      <c r="G103" s="20">
        <v>501.61900000000003</v>
      </c>
      <c r="H103" s="20">
        <v>556.80999999999995</v>
      </c>
      <c r="I103" s="20">
        <v>589.18499999999995</v>
      </c>
      <c r="J103" s="20">
        <v>663.76599999999996</v>
      </c>
      <c r="K103" s="20">
        <v>550.27</v>
      </c>
      <c r="L103" s="20">
        <v>584.01700000000005</v>
      </c>
      <c r="M103" s="20">
        <f t="shared" si="7"/>
        <v>552.75599999999997</v>
      </c>
      <c r="N103" s="20">
        <v>276.37799999999999</v>
      </c>
    </row>
    <row r="104" spans="1:14" x14ac:dyDescent="0.2">
      <c r="A104" s="20">
        <v>352</v>
      </c>
      <c r="B104" s="20">
        <v>370.88200000000001</v>
      </c>
      <c r="C104" s="20">
        <v>379.96100000000001</v>
      </c>
      <c r="D104" s="20">
        <v>403.95400000000001</v>
      </c>
      <c r="E104" s="20">
        <v>383.69099999999997</v>
      </c>
      <c r="F104" s="20">
        <v>412.66699999999997</v>
      </c>
      <c r="G104" s="20">
        <v>497.01</v>
      </c>
      <c r="H104" s="20">
        <v>550.16899999999998</v>
      </c>
      <c r="I104" s="20">
        <v>580.47</v>
      </c>
      <c r="J104" s="20">
        <v>649.78300000000002</v>
      </c>
      <c r="K104" s="20">
        <v>538.51499999999999</v>
      </c>
      <c r="L104" s="20">
        <v>572.57500000000005</v>
      </c>
      <c r="M104" s="20">
        <f t="shared" si="7"/>
        <v>541.69000000000005</v>
      </c>
      <c r="N104" s="20">
        <v>270.84500000000003</v>
      </c>
    </row>
    <row r="105" spans="1:14" x14ac:dyDescent="0.2">
      <c r="A105" s="20">
        <v>353</v>
      </c>
      <c r="B105" s="20">
        <v>368.42099999999999</v>
      </c>
      <c r="C105" s="20">
        <v>376.81</v>
      </c>
      <c r="D105" s="20">
        <v>400.53</v>
      </c>
      <c r="E105" s="20">
        <v>380.97399999999999</v>
      </c>
      <c r="F105" s="20">
        <v>409.28800000000001</v>
      </c>
      <c r="G105" s="20">
        <v>492.56200000000001</v>
      </c>
      <c r="H105" s="20">
        <v>543.77700000000004</v>
      </c>
      <c r="I105" s="20">
        <v>571.53800000000001</v>
      </c>
      <c r="J105" s="20">
        <v>635.56200000000001</v>
      </c>
      <c r="K105" s="20">
        <v>526.78200000000004</v>
      </c>
      <c r="L105" s="20">
        <v>562.05499999999995</v>
      </c>
      <c r="M105" s="20">
        <f t="shared" si="7"/>
        <v>530.6</v>
      </c>
      <c r="N105" s="20">
        <v>265.3</v>
      </c>
    </row>
    <row r="106" spans="1:14" x14ac:dyDescent="0.2">
      <c r="A106" s="20">
        <v>354</v>
      </c>
      <c r="B106" s="20">
        <v>363.863</v>
      </c>
      <c r="C106" s="20">
        <v>373.76299999999998</v>
      </c>
      <c r="D106" s="20">
        <v>396.517</v>
      </c>
      <c r="E106" s="20">
        <v>377.42500000000001</v>
      </c>
      <c r="F106" s="20">
        <v>406.19400000000002</v>
      </c>
      <c r="G106" s="20">
        <v>487.90899999999999</v>
      </c>
      <c r="H106" s="20">
        <v>537.73199999999997</v>
      </c>
      <c r="I106" s="20">
        <v>561.51300000000003</v>
      </c>
      <c r="J106" s="20">
        <v>621.40599999999995</v>
      </c>
      <c r="K106" s="20">
        <v>514.26499999999999</v>
      </c>
      <c r="L106" s="20">
        <v>551.18799999999999</v>
      </c>
      <c r="M106" s="20">
        <f t="shared" si="7"/>
        <v>519.41399999999999</v>
      </c>
      <c r="N106" s="20">
        <v>259.70699999999999</v>
      </c>
    </row>
    <row r="107" spans="1:14" x14ac:dyDescent="0.2">
      <c r="A107" s="20">
        <v>355</v>
      </c>
      <c r="B107" s="20">
        <v>359.94600000000003</v>
      </c>
      <c r="C107" s="20">
        <v>370.666</v>
      </c>
      <c r="D107" s="20">
        <v>392.16800000000001</v>
      </c>
      <c r="E107" s="20">
        <v>373.50700000000001</v>
      </c>
      <c r="F107" s="20">
        <v>402.06900000000002</v>
      </c>
      <c r="G107" s="20">
        <v>482.66800000000001</v>
      </c>
      <c r="H107" s="20">
        <v>530.202</v>
      </c>
      <c r="I107" s="20">
        <v>552.08600000000001</v>
      </c>
      <c r="J107" s="20">
        <v>607.64800000000002</v>
      </c>
      <c r="K107" s="20">
        <v>502.13900000000001</v>
      </c>
      <c r="L107" s="20">
        <v>538.90700000000004</v>
      </c>
      <c r="M107" s="20">
        <f t="shared" si="7"/>
        <v>509.26</v>
      </c>
      <c r="N107" s="20">
        <v>254.63</v>
      </c>
    </row>
    <row r="108" spans="1:14" x14ac:dyDescent="0.2">
      <c r="A108" s="20">
        <v>356</v>
      </c>
      <c r="B108" s="20">
        <v>355.88200000000001</v>
      </c>
      <c r="C108" s="20">
        <v>365.51</v>
      </c>
      <c r="D108" s="20">
        <v>387.10500000000002</v>
      </c>
      <c r="E108" s="20">
        <v>369.68900000000002</v>
      </c>
      <c r="F108" s="20">
        <v>397.69200000000001</v>
      </c>
      <c r="G108" s="20">
        <v>476.41800000000001</v>
      </c>
      <c r="H108" s="20">
        <v>522.63199999999995</v>
      </c>
      <c r="I108" s="20">
        <v>542.346</v>
      </c>
      <c r="J108" s="20">
        <v>593.45500000000004</v>
      </c>
      <c r="K108" s="20">
        <v>489.34</v>
      </c>
      <c r="L108" s="20">
        <v>526.47</v>
      </c>
      <c r="M108" s="20">
        <f t="shared" si="7"/>
        <v>498.11</v>
      </c>
      <c r="N108" s="20">
        <v>249.05500000000001</v>
      </c>
    </row>
    <row r="109" spans="1:14" x14ac:dyDescent="0.2">
      <c r="A109" s="20">
        <v>357</v>
      </c>
      <c r="B109" s="20">
        <v>351.923</v>
      </c>
      <c r="C109" s="20">
        <v>360.16399999999999</v>
      </c>
      <c r="D109" s="20">
        <v>382.029</v>
      </c>
      <c r="E109" s="20">
        <v>366.03</v>
      </c>
      <c r="F109" s="20">
        <v>393.13099999999997</v>
      </c>
      <c r="G109" s="20">
        <v>470.209</v>
      </c>
      <c r="H109" s="20">
        <v>515.37</v>
      </c>
      <c r="I109" s="20">
        <v>532.78099999999995</v>
      </c>
      <c r="J109" s="20">
        <v>579.01</v>
      </c>
      <c r="K109" s="20">
        <v>477.05099999999999</v>
      </c>
      <c r="L109" s="20">
        <v>514.72900000000004</v>
      </c>
      <c r="M109" s="20">
        <f t="shared" si="7"/>
        <v>486.42399999999998</v>
      </c>
      <c r="N109" s="20">
        <v>243.21199999999999</v>
      </c>
    </row>
    <row r="110" spans="1:14" x14ac:dyDescent="0.2">
      <c r="A110" s="20">
        <v>358</v>
      </c>
      <c r="B110" s="20">
        <v>346.86399999999998</v>
      </c>
      <c r="C110" s="20">
        <v>355.50200000000001</v>
      </c>
      <c r="D110" s="20">
        <v>376.42599999999999</v>
      </c>
      <c r="E110" s="20">
        <v>361.108</v>
      </c>
      <c r="F110" s="20">
        <v>388.15499999999997</v>
      </c>
      <c r="G110" s="20">
        <v>463.673</v>
      </c>
      <c r="H110" s="20">
        <v>507.73399999999998</v>
      </c>
      <c r="I110" s="20">
        <v>522.39200000000005</v>
      </c>
      <c r="J110" s="20">
        <v>564.423</v>
      </c>
      <c r="K110" s="20">
        <v>465.45699999999999</v>
      </c>
      <c r="L110" s="20">
        <v>501.81099999999998</v>
      </c>
      <c r="M110" s="20">
        <f t="shared" si="7"/>
        <v>474.93200000000002</v>
      </c>
      <c r="N110" s="20">
        <v>237.46600000000001</v>
      </c>
    </row>
    <row r="111" spans="1:14" x14ac:dyDescent="0.2">
      <c r="A111" s="20">
        <v>359</v>
      </c>
      <c r="B111" s="20">
        <v>342.33699999999999</v>
      </c>
      <c r="C111" s="20">
        <v>349.935</v>
      </c>
      <c r="D111" s="20">
        <v>370.85</v>
      </c>
      <c r="E111" s="20">
        <v>355.988</v>
      </c>
      <c r="F111" s="20">
        <v>382.56400000000002</v>
      </c>
      <c r="G111" s="20">
        <v>456.68299999999999</v>
      </c>
      <c r="H111" s="20">
        <v>499.09199999999998</v>
      </c>
      <c r="I111" s="20">
        <v>511.98099999999999</v>
      </c>
      <c r="J111" s="20">
        <v>549.46199999999999</v>
      </c>
      <c r="K111" s="20">
        <v>453.38499999999999</v>
      </c>
      <c r="L111" s="20">
        <v>488.71899999999999</v>
      </c>
      <c r="M111" s="20">
        <f t="shared" si="7"/>
        <v>463.95600000000002</v>
      </c>
      <c r="N111" s="20">
        <v>231.97800000000001</v>
      </c>
    </row>
    <row r="112" spans="1:14" x14ac:dyDescent="0.2">
      <c r="A112" s="20">
        <v>360</v>
      </c>
      <c r="B112" s="20">
        <v>337.553</v>
      </c>
      <c r="C112" s="20">
        <v>344.47</v>
      </c>
      <c r="D112" s="20">
        <v>364.767</v>
      </c>
      <c r="E112" s="20">
        <v>350.56200000000001</v>
      </c>
      <c r="F112" s="20">
        <v>376.89100000000002</v>
      </c>
      <c r="G112" s="20">
        <v>449.43099999999998</v>
      </c>
      <c r="H112" s="20">
        <v>490.56</v>
      </c>
      <c r="I112" s="20">
        <v>501.62200000000001</v>
      </c>
      <c r="J112" s="20">
        <v>534.80799999999999</v>
      </c>
      <c r="K112" s="20">
        <v>441.79300000000001</v>
      </c>
      <c r="L112" s="20">
        <v>476.42500000000001</v>
      </c>
      <c r="M112" s="20">
        <f t="shared" si="7"/>
        <v>452.56200000000001</v>
      </c>
      <c r="N112" s="20">
        <v>226.28100000000001</v>
      </c>
    </row>
    <row r="113" spans="1:14" x14ac:dyDescent="0.2">
      <c r="A113" s="20">
        <v>361</v>
      </c>
      <c r="B113" s="20">
        <v>332.584</v>
      </c>
      <c r="C113" s="20">
        <v>340.09399999999999</v>
      </c>
      <c r="D113" s="20">
        <v>358.61700000000002</v>
      </c>
      <c r="E113" s="20">
        <v>345.154</v>
      </c>
      <c r="F113" s="20">
        <v>370.84199999999998</v>
      </c>
      <c r="G113" s="20">
        <v>441.72500000000002</v>
      </c>
      <c r="H113" s="20">
        <v>482.07400000000001</v>
      </c>
      <c r="I113" s="20">
        <v>490.79</v>
      </c>
      <c r="J113" s="20">
        <v>519.61599999999999</v>
      </c>
      <c r="K113" s="20">
        <v>430.221</v>
      </c>
      <c r="L113" s="20">
        <v>464.89400000000001</v>
      </c>
      <c r="M113" s="20">
        <f t="shared" si="7"/>
        <v>440.74200000000002</v>
      </c>
      <c r="N113" s="20">
        <v>220.37100000000001</v>
      </c>
    </row>
    <row r="114" spans="1:14" x14ac:dyDescent="0.2">
      <c r="A114" s="20">
        <v>362</v>
      </c>
      <c r="B114" s="20">
        <v>327.19400000000002</v>
      </c>
      <c r="C114" s="20">
        <v>335.416</v>
      </c>
      <c r="D114" s="20">
        <v>353.28100000000001</v>
      </c>
      <c r="E114" s="20">
        <v>339.33800000000002</v>
      </c>
      <c r="F114" s="20">
        <v>365.05099999999999</v>
      </c>
      <c r="G114" s="20">
        <v>433.99200000000002</v>
      </c>
      <c r="H114" s="20">
        <v>472.702</v>
      </c>
      <c r="I114" s="20">
        <v>479.65300000000002</v>
      </c>
      <c r="J114" s="20">
        <v>504.61</v>
      </c>
      <c r="K114" s="20">
        <v>418.608</v>
      </c>
      <c r="L114" s="20">
        <v>451.82</v>
      </c>
      <c r="M114" s="20">
        <f t="shared" si="7"/>
        <v>429.29399999999998</v>
      </c>
      <c r="N114" s="20">
        <v>214.64699999999999</v>
      </c>
    </row>
    <row r="115" spans="1:14" x14ac:dyDescent="0.2">
      <c r="A115" s="20">
        <v>363</v>
      </c>
      <c r="B115" s="20">
        <v>322.40199999999999</v>
      </c>
      <c r="C115" s="20">
        <v>329.49900000000002</v>
      </c>
      <c r="D115" s="20">
        <v>347.51499999999999</v>
      </c>
      <c r="E115" s="20">
        <v>333.52800000000002</v>
      </c>
      <c r="F115" s="20">
        <v>358.71899999999999</v>
      </c>
      <c r="G115" s="20">
        <v>425.76499999999999</v>
      </c>
      <c r="H115" s="20">
        <v>462.77699999999999</v>
      </c>
      <c r="I115" s="20">
        <v>469.096</v>
      </c>
      <c r="J115" s="20">
        <v>490.04599999999999</v>
      </c>
      <c r="K115" s="20">
        <v>407.06</v>
      </c>
      <c r="L115" s="20">
        <v>439.97899999999998</v>
      </c>
      <c r="M115" s="20">
        <f t="shared" si="7"/>
        <v>417.80200000000002</v>
      </c>
      <c r="N115" s="20">
        <v>208.90100000000001</v>
      </c>
    </row>
    <row r="116" spans="1:14" x14ac:dyDescent="0.2">
      <c r="A116" s="20">
        <v>364</v>
      </c>
      <c r="B116" s="20">
        <v>316.88299999999998</v>
      </c>
      <c r="C116" s="20">
        <v>323.464</v>
      </c>
      <c r="D116" s="20">
        <v>341.15699999999998</v>
      </c>
      <c r="E116" s="20">
        <v>327.63600000000002</v>
      </c>
      <c r="F116" s="20">
        <v>352.18400000000003</v>
      </c>
      <c r="G116" s="20">
        <v>418.33</v>
      </c>
      <c r="H116" s="20">
        <v>453.65300000000002</v>
      </c>
      <c r="I116" s="20">
        <v>458.755</v>
      </c>
      <c r="J116" s="20">
        <v>476.34699999999998</v>
      </c>
      <c r="K116" s="20">
        <v>395.76600000000002</v>
      </c>
      <c r="L116" s="20">
        <v>428.72500000000002</v>
      </c>
      <c r="M116" s="20">
        <f t="shared" si="7"/>
        <v>405.91</v>
      </c>
      <c r="N116" s="20">
        <v>202.95500000000001</v>
      </c>
    </row>
    <row r="117" spans="1:14" x14ac:dyDescent="0.2">
      <c r="A117" s="20">
        <v>365</v>
      </c>
      <c r="B117" s="20">
        <v>311.14600000000002</v>
      </c>
      <c r="C117" s="20">
        <v>317.75200000000001</v>
      </c>
      <c r="D117" s="20">
        <v>335.27300000000002</v>
      </c>
      <c r="E117" s="20">
        <v>321.726</v>
      </c>
      <c r="F117" s="20">
        <v>345.99799999999999</v>
      </c>
      <c r="G117" s="20">
        <v>410.65199999999999</v>
      </c>
      <c r="H117" s="20">
        <v>444.31200000000001</v>
      </c>
      <c r="I117" s="20">
        <v>447.887</v>
      </c>
      <c r="J117" s="20">
        <v>462.137</v>
      </c>
      <c r="K117" s="20">
        <v>384.56700000000001</v>
      </c>
      <c r="L117" s="20">
        <v>417.34800000000001</v>
      </c>
      <c r="M117" s="20">
        <f t="shared" si="7"/>
        <v>394.09399999999999</v>
      </c>
      <c r="N117" s="20">
        <v>197.047</v>
      </c>
    </row>
    <row r="118" spans="1:14" x14ac:dyDescent="0.2">
      <c r="A118" s="20">
        <v>366</v>
      </c>
      <c r="B118" s="20">
        <v>305.40600000000001</v>
      </c>
      <c r="C118" s="20">
        <v>311.178</v>
      </c>
      <c r="D118" s="20">
        <v>329.49099999999999</v>
      </c>
      <c r="E118" s="20">
        <v>315.71199999999999</v>
      </c>
      <c r="F118" s="20">
        <v>339.62299999999999</v>
      </c>
      <c r="G118" s="20">
        <v>402.76</v>
      </c>
      <c r="H118" s="20">
        <v>434.23899999999998</v>
      </c>
      <c r="I118" s="20">
        <v>437.01100000000002</v>
      </c>
      <c r="J118" s="20">
        <v>448.71499999999997</v>
      </c>
      <c r="K118" s="20">
        <v>373.56599999999997</v>
      </c>
      <c r="L118" s="20">
        <v>405.851</v>
      </c>
      <c r="M118" s="20">
        <f t="shared" si="7"/>
        <v>383.17599999999999</v>
      </c>
      <c r="N118" s="20">
        <v>191.58799999999999</v>
      </c>
    </row>
    <row r="119" spans="1:14" x14ac:dyDescent="0.2">
      <c r="A119" s="20">
        <v>367</v>
      </c>
      <c r="B119" s="20">
        <v>299.57900000000001</v>
      </c>
      <c r="C119" s="20">
        <v>304.709</v>
      </c>
      <c r="D119" s="20">
        <v>322.69799999999998</v>
      </c>
      <c r="E119" s="20">
        <v>309.68299999999999</v>
      </c>
      <c r="F119" s="20">
        <v>333.36900000000003</v>
      </c>
      <c r="G119" s="20">
        <v>395.18900000000002</v>
      </c>
      <c r="H119" s="20">
        <v>424.38099999999997</v>
      </c>
      <c r="I119" s="20">
        <v>426.39</v>
      </c>
      <c r="J119" s="20">
        <v>435.77600000000001</v>
      </c>
      <c r="K119" s="20">
        <v>362.75799999999998</v>
      </c>
      <c r="L119" s="20">
        <v>394.51600000000002</v>
      </c>
      <c r="M119" s="20">
        <f t="shared" si="7"/>
        <v>372.4</v>
      </c>
      <c r="N119" s="20">
        <v>186.2</v>
      </c>
    </row>
    <row r="120" spans="1:14" x14ac:dyDescent="0.2">
      <c r="A120" s="20">
        <v>368</v>
      </c>
      <c r="B120" s="20">
        <v>293.12</v>
      </c>
      <c r="C120" s="20">
        <v>298.71100000000001</v>
      </c>
      <c r="D120" s="20">
        <v>316.08999999999997</v>
      </c>
      <c r="E120" s="20">
        <v>303.66000000000003</v>
      </c>
      <c r="F120" s="20">
        <v>327.226</v>
      </c>
      <c r="G120" s="20">
        <v>387.23500000000001</v>
      </c>
      <c r="H120" s="20">
        <v>415.42</v>
      </c>
      <c r="I120" s="20">
        <v>415.69200000000001</v>
      </c>
      <c r="J120" s="20">
        <v>422.40899999999999</v>
      </c>
      <c r="K120" s="20">
        <v>351.827</v>
      </c>
      <c r="L120" s="20">
        <v>383.11500000000001</v>
      </c>
      <c r="M120" s="20">
        <f t="shared" si="7"/>
        <v>362.13</v>
      </c>
      <c r="N120" s="20">
        <v>181.065</v>
      </c>
    </row>
    <row r="121" spans="1:14" x14ac:dyDescent="0.2">
      <c r="A121" s="20">
        <v>369</v>
      </c>
      <c r="B121" s="20">
        <v>286.91199999999998</v>
      </c>
      <c r="C121" s="20">
        <v>292.39600000000002</v>
      </c>
      <c r="D121" s="20">
        <v>309.48599999999999</v>
      </c>
      <c r="E121" s="20">
        <v>297.18799999999999</v>
      </c>
      <c r="F121" s="20">
        <v>320.613</v>
      </c>
      <c r="G121" s="20">
        <v>378.28100000000001</v>
      </c>
      <c r="H121" s="20">
        <v>405.85899999999998</v>
      </c>
      <c r="I121" s="20">
        <v>405.17700000000002</v>
      </c>
      <c r="J121" s="20">
        <v>409.01900000000001</v>
      </c>
      <c r="K121" s="20">
        <v>340.81700000000001</v>
      </c>
      <c r="L121" s="20">
        <v>371.30599999999998</v>
      </c>
      <c r="M121" s="20">
        <f t="shared" si="7"/>
        <v>351.97</v>
      </c>
      <c r="N121" s="20">
        <v>175.98500000000001</v>
      </c>
    </row>
    <row r="122" spans="1:14" x14ac:dyDescent="0.2">
      <c r="A122" s="20">
        <v>370</v>
      </c>
      <c r="B122" s="20">
        <v>280.577</v>
      </c>
      <c r="C122" s="20">
        <v>285.61</v>
      </c>
      <c r="D122" s="20">
        <v>302.40100000000001</v>
      </c>
      <c r="E122" s="20">
        <v>290.43299999999999</v>
      </c>
      <c r="F122" s="20">
        <v>313.23500000000001</v>
      </c>
      <c r="G122" s="20">
        <v>369.20400000000001</v>
      </c>
      <c r="H122" s="20">
        <v>396.62400000000002</v>
      </c>
      <c r="I122" s="20">
        <v>394.45600000000002</v>
      </c>
      <c r="J122" s="20">
        <v>395.94200000000001</v>
      </c>
      <c r="K122" s="20">
        <v>329.73200000000003</v>
      </c>
      <c r="L122" s="20">
        <v>359.48</v>
      </c>
      <c r="M122" s="20">
        <f t="shared" si="7"/>
        <v>341.64600000000002</v>
      </c>
      <c r="N122" s="20">
        <v>170.82300000000001</v>
      </c>
    </row>
    <row r="123" spans="1:14" x14ac:dyDescent="0.2">
      <c r="A123" s="20">
        <v>371</v>
      </c>
      <c r="B123" s="20">
        <v>273.99700000000001</v>
      </c>
      <c r="C123" s="20">
        <v>279.18799999999999</v>
      </c>
      <c r="D123" s="20">
        <v>295.06599999999997</v>
      </c>
      <c r="E123" s="20">
        <v>283.99200000000002</v>
      </c>
      <c r="F123" s="20">
        <v>305.57</v>
      </c>
      <c r="G123" s="20">
        <v>360.18900000000002</v>
      </c>
      <c r="H123" s="20">
        <v>387.44400000000002</v>
      </c>
      <c r="I123" s="20">
        <v>383.649</v>
      </c>
      <c r="J123" s="20">
        <v>383.25400000000002</v>
      </c>
      <c r="K123" s="20">
        <v>318.92700000000002</v>
      </c>
      <c r="L123" s="20">
        <v>348.27</v>
      </c>
      <c r="M123" s="20">
        <f t="shared" si="7"/>
        <v>331.14</v>
      </c>
      <c r="N123" s="20">
        <v>165.57</v>
      </c>
    </row>
    <row r="124" spans="1:14" x14ac:dyDescent="0.2">
      <c r="A124" s="20">
        <v>372</v>
      </c>
      <c r="B124" s="20">
        <v>267.59199999999998</v>
      </c>
      <c r="C124" s="20">
        <v>272.93900000000002</v>
      </c>
      <c r="D124" s="20">
        <v>288.01100000000002</v>
      </c>
      <c r="E124" s="20">
        <v>277.40699999999998</v>
      </c>
      <c r="F124" s="20">
        <v>297.87400000000002</v>
      </c>
      <c r="G124" s="20">
        <v>351.86799999999999</v>
      </c>
      <c r="H124" s="20">
        <v>378.154</v>
      </c>
      <c r="I124" s="20">
        <v>373.12900000000002</v>
      </c>
      <c r="J124" s="20">
        <v>370.63900000000001</v>
      </c>
      <c r="K124" s="20">
        <v>308.541</v>
      </c>
      <c r="L124" s="20">
        <v>337.71</v>
      </c>
      <c r="M124" s="20">
        <f t="shared" si="7"/>
        <v>321.26400000000001</v>
      </c>
      <c r="N124" s="20">
        <v>160.63200000000001</v>
      </c>
    </row>
    <row r="125" spans="1:14" x14ac:dyDescent="0.2">
      <c r="A125" s="20">
        <v>373</v>
      </c>
      <c r="B125" s="20">
        <v>261.30399999999997</v>
      </c>
      <c r="C125" s="20">
        <v>266.53800000000001</v>
      </c>
      <c r="D125" s="20">
        <v>280.82600000000002</v>
      </c>
      <c r="E125" s="20">
        <v>270.75599999999997</v>
      </c>
      <c r="F125" s="20">
        <v>290.57400000000001</v>
      </c>
      <c r="G125" s="20">
        <v>343.09300000000002</v>
      </c>
      <c r="H125" s="20">
        <v>367.93400000000003</v>
      </c>
      <c r="I125" s="20">
        <v>362.577</v>
      </c>
      <c r="J125" s="20">
        <v>358.101</v>
      </c>
      <c r="K125" s="20">
        <v>298.173</v>
      </c>
      <c r="L125" s="20">
        <v>326.84899999999999</v>
      </c>
      <c r="M125" s="20">
        <f t="shared" si="7"/>
        <v>311.33800000000002</v>
      </c>
      <c r="N125" s="20">
        <v>155.66900000000001</v>
      </c>
    </row>
    <row r="126" spans="1:14" x14ac:dyDescent="0.2">
      <c r="A126" s="20">
        <v>374</v>
      </c>
      <c r="B126" s="20">
        <v>255.21</v>
      </c>
      <c r="C126" s="20">
        <v>260.21499999999997</v>
      </c>
      <c r="D126" s="20">
        <v>273.81599999999997</v>
      </c>
      <c r="E126" s="20">
        <v>264.07900000000001</v>
      </c>
      <c r="F126" s="20">
        <v>282.73200000000003</v>
      </c>
      <c r="G126" s="20">
        <v>334.20600000000002</v>
      </c>
      <c r="H126" s="20">
        <v>357.678</v>
      </c>
      <c r="I126" s="20">
        <v>351.07100000000003</v>
      </c>
      <c r="J126" s="20">
        <v>345.928</v>
      </c>
      <c r="K126" s="20">
        <v>288.00700000000001</v>
      </c>
      <c r="L126" s="20">
        <v>315.91899999999998</v>
      </c>
      <c r="M126" s="20">
        <f t="shared" si="7"/>
        <v>301.84800000000001</v>
      </c>
      <c r="N126" s="20">
        <v>150.92400000000001</v>
      </c>
    </row>
    <row r="127" spans="1:14" x14ac:dyDescent="0.2">
      <c r="A127" s="20">
        <v>375</v>
      </c>
      <c r="B127" s="20">
        <v>248.88300000000001</v>
      </c>
      <c r="C127" s="20">
        <v>253.22399999999999</v>
      </c>
      <c r="D127" s="20">
        <v>266.577</v>
      </c>
      <c r="E127" s="20">
        <v>257.55099999999999</v>
      </c>
      <c r="F127" s="20">
        <v>275.62900000000002</v>
      </c>
      <c r="G127" s="20">
        <v>325.69600000000003</v>
      </c>
      <c r="H127" s="20">
        <v>347.47800000000001</v>
      </c>
      <c r="I127" s="20">
        <v>340.50099999999998</v>
      </c>
      <c r="J127" s="20">
        <v>333.726</v>
      </c>
      <c r="K127" s="20">
        <v>278.11500000000001</v>
      </c>
      <c r="L127" s="20">
        <v>305.60500000000002</v>
      </c>
      <c r="M127" s="20">
        <f t="shared" si="7"/>
        <v>291.80599999999998</v>
      </c>
      <c r="N127" s="20">
        <v>145.90299999999999</v>
      </c>
    </row>
    <row r="128" spans="1:14" x14ac:dyDescent="0.2">
      <c r="A128" s="20">
        <v>376</v>
      </c>
      <c r="B128" s="20">
        <v>242.76599999999999</v>
      </c>
      <c r="C128" s="20">
        <v>246.79599999999999</v>
      </c>
      <c r="D128" s="20">
        <v>259.47000000000003</v>
      </c>
      <c r="E128" s="20">
        <v>250.97499999999999</v>
      </c>
      <c r="F128" s="20">
        <v>268.83199999999999</v>
      </c>
      <c r="G128" s="20">
        <v>317.60500000000002</v>
      </c>
      <c r="H128" s="20">
        <v>338.375</v>
      </c>
      <c r="I128" s="20">
        <v>330.52499999999998</v>
      </c>
      <c r="J128" s="20">
        <v>321.79300000000001</v>
      </c>
      <c r="K128" s="20">
        <v>268.38299999999998</v>
      </c>
      <c r="L128" s="20">
        <v>295.13400000000001</v>
      </c>
      <c r="M128" s="20">
        <f t="shared" si="7"/>
        <v>282.72800000000001</v>
      </c>
      <c r="N128" s="20">
        <v>141.364</v>
      </c>
    </row>
    <row r="129" spans="1:14" x14ac:dyDescent="0.2">
      <c r="A129" s="20">
        <v>377</v>
      </c>
      <c r="B129" s="20">
        <v>236.333</v>
      </c>
      <c r="C129" s="20">
        <v>240.02099999999999</v>
      </c>
      <c r="D129" s="20">
        <v>252.71899999999999</v>
      </c>
      <c r="E129" s="20">
        <v>243.81899999999999</v>
      </c>
      <c r="F129" s="20">
        <v>262.06</v>
      </c>
      <c r="G129" s="20">
        <v>308.62200000000001</v>
      </c>
      <c r="H129" s="20">
        <v>329.33300000000003</v>
      </c>
      <c r="I129" s="20">
        <v>319.86900000000003</v>
      </c>
      <c r="J129" s="20">
        <v>309.71600000000001</v>
      </c>
      <c r="K129" s="20">
        <v>258.63799999999998</v>
      </c>
      <c r="L129" s="20">
        <v>284.86200000000002</v>
      </c>
      <c r="M129" s="20">
        <f t="shared" si="7"/>
        <v>273.35599999999999</v>
      </c>
      <c r="N129" s="20">
        <v>136.678</v>
      </c>
    </row>
    <row r="130" spans="1:14" x14ac:dyDescent="0.2">
      <c r="A130" s="20">
        <v>378</v>
      </c>
      <c r="B130" s="20">
        <v>229.95</v>
      </c>
      <c r="C130" s="20">
        <v>233.32599999999999</v>
      </c>
      <c r="D130" s="20">
        <v>245.74600000000001</v>
      </c>
      <c r="E130" s="20">
        <v>237.14699999999999</v>
      </c>
      <c r="F130" s="20">
        <v>254.87799999999999</v>
      </c>
      <c r="G130" s="20">
        <v>300.20400000000001</v>
      </c>
      <c r="H130" s="20">
        <v>319.964</v>
      </c>
      <c r="I130" s="20">
        <v>309.59100000000001</v>
      </c>
      <c r="J130" s="20">
        <v>298.76299999999998</v>
      </c>
      <c r="K130" s="20">
        <v>249.14400000000001</v>
      </c>
      <c r="L130" s="20">
        <v>274.548</v>
      </c>
      <c r="M130" s="20">
        <f t="shared" ref="M130:M152" si="8">N130*2</f>
        <v>263.24</v>
      </c>
      <c r="N130" s="20">
        <v>131.62</v>
      </c>
    </row>
    <row r="131" spans="1:14" x14ac:dyDescent="0.2">
      <c r="A131" s="20">
        <v>379</v>
      </c>
      <c r="B131" s="20">
        <v>223.065</v>
      </c>
      <c r="C131" s="20">
        <v>226.99</v>
      </c>
      <c r="D131" s="20">
        <v>239.18899999999999</v>
      </c>
      <c r="E131" s="20">
        <v>230.684</v>
      </c>
      <c r="F131" s="20">
        <v>248.61799999999999</v>
      </c>
      <c r="G131" s="20">
        <v>292.04899999999998</v>
      </c>
      <c r="H131" s="20">
        <v>311.387</v>
      </c>
      <c r="I131" s="20">
        <v>300.87099999999998</v>
      </c>
      <c r="J131" s="20">
        <v>288.11599999999999</v>
      </c>
      <c r="K131" s="20">
        <v>240.06100000000001</v>
      </c>
      <c r="L131" s="20">
        <v>264.92599999999999</v>
      </c>
      <c r="M131" s="20">
        <f t="shared" si="8"/>
        <v>254.09</v>
      </c>
      <c r="N131" s="20">
        <v>127.045</v>
      </c>
    </row>
    <row r="132" spans="1:14" x14ac:dyDescent="0.2">
      <c r="A132" s="20">
        <v>380</v>
      </c>
      <c r="B132" s="20">
        <v>216.90799999999999</v>
      </c>
      <c r="C132" s="20">
        <v>221.24199999999999</v>
      </c>
      <c r="D132" s="20">
        <v>233.34899999999999</v>
      </c>
      <c r="E132" s="20">
        <v>224.58699999999999</v>
      </c>
      <c r="F132" s="20">
        <v>241.733</v>
      </c>
      <c r="G132" s="20">
        <v>283.84699999999998</v>
      </c>
      <c r="H132" s="20">
        <v>302.66699999999997</v>
      </c>
      <c r="I132" s="20">
        <v>291.23099999999999</v>
      </c>
      <c r="J132" s="20">
        <v>278.16800000000001</v>
      </c>
      <c r="K132" s="20">
        <v>231.88399999999999</v>
      </c>
      <c r="L132" s="20">
        <v>255.386</v>
      </c>
      <c r="M132" s="20">
        <f t="shared" si="8"/>
        <v>246.05199999999999</v>
      </c>
      <c r="N132" s="20">
        <v>123.026</v>
      </c>
    </row>
    <row r="133" spans="1:14" x14ac:dyDescent="0.2">
      <c r="A133" s="20">
        <v>381</v>
      </c>
      <c r="B133" s="20">
        <v>210.63399999999999</v>
      </c>
      <c r="C133" s="20">
        <v>214.92400000000001</v>
      </c>
      <c r="D133" s="20">
        <v>227.197</v>
      </c>
      <c r="E133" s="20">
        <v>218.38300000000001</v>
      </c>
      <c r="F133" s="20">
        <v>235.16399999999999</v>
      </c>
      <c r="G133" s="20">
        <v>275.52999999999997</v>
      </c>
      <c r="H133" s="20">
        <v>293.49200000000002</v>
      </c>
      <c r="I133" s="20">
        <v>281.50799999999998</v>
      </c>
      <c r="J133" s="20">
        <v>268.08100000000002</v>
      </c>
      <c r="K133" s="20">
        <v>223.31100000000001</v>
      </c>
      <c r="L133" s="20">
        <v>246.44499999999999</v>
      </c>
      <c r="M133" s="20">
        <f t="shared" si="8"/>
        <v>237.19</v>
      </c>
      <c r="N133" s="20">
        <v>118.595</v>
      </c>
    </row>
    <row r="134" spans="1:14" x14ac:dyDescent="0.2">
      <c r="A134" s="20">
        <v>382</v>
      </c>
      <c r="B134" s="20">
        <v>204.36500000000001</v>
      </c>
      <c r="C134" s="20">
        <v>209.054</v>
      </c>
      <c r="D134" s="20">
        <v>221.13399999999999</v>
      </c>
      <c r="E134" s="20">
        <v>212.45500000000001</v>
      </c>
      <c r="F134" s="20">
        <v>228.327</v>
      </c>
      <c r="G134" s="20">
        <v>267.78899999999999</v>
      </c>
      <c r="H134" s="20">
        <v>284.15800000000002</v>
      </c>
      <c r="I134" s="20">
        <v>273.12599999999998</v>
      </c>
      <c r="J134" s="20">
        <v>258.99799999999999</v>
      </c>
      <c r="K134" s="20">
        <v>215.13300000000001</v>
      </c>
      <c r="L134" s="20">
        <v>237.68700000000001</v>
      </c>
      <c r="M134" s="20">
        <f t="shared" si="8"/>
        <v>228.84800000000001</v>
      </c>
      <c r="N134" s="20">
        <v>114.42400000000001</v>
      </c>
    </row>
    <row r="135" spans="1:14" x14ac:dyDescent="0.2">
      <c r="A135" s="20">
        <v>383</v>
      </c>
      <c r="B135" s="20">
        <v>198.68899999999999</v>
      </c>
      <c r="C135" s="20">
        <v>203.63300000000001</v>
      </c>
      <c r="D135" s="20">
        <v>215.47200000000001</v>
      </c>
      <c r="E135" s="20">
        <v>206.255</v>
      </c>
      <c r="F135" s="20">
        <v>221.95</v>
      </c>
      <c r="G135" s="20">
        <v>260.24599999999998</v>
      </c>
      <c r="H135" s="20">
        <v>276.42200000000003</v>
      </c>
      <c r="I135" s="20">
        <v>264.255</v>
      </c>
      <c r="J135" s="20">
        <v>249.85</v>
      </c>
      <c r="K135" s="20">
        <v>207.60499999999999</v>
      </c>
      <c r="L135" s="20">
        <v>230.06700000000001</v>
      </c>
      <c r="M135" s="20">
        <f t="shared" si="8"/>
        <v>221.57599999999999</v>
      </c>
      <c r="N135" s="20">
        <v>110.788</v>
      </c>
    </row>
    <row r="136" spans="1:14" x14ac:dyDescent="0.2">
      <c r="A136" s="20">
        <v>384</v>
      </c>
      <c r="B136" s="20">
        <v>193.77799999999999</v>
      </c>
      <c r="C136" s="20">
        <v>198.072</v>
      </c>
      <c r="D136" s="20">
        <v>209.87200000000001</v>
      </c>
      <c r="E136" s="20">
        <v>200.76300000000001</v>
      </c>
      <c r="F136" s="20">
        <v>215.184</v>
      </c>
      <c r="G136" s="20">
        <v>252.798</v>
      </c>
      <c r="H136" s="20">
        <v>268.077</v>
      </c>
      <c r="I136" s="20">
        <v>255.30799999999999</v>
      </c>
      <c r="J136" s="20">
        <v>241.02799999999999</v>
      </c>
      <c r="K136" s="20">
        <v>200.84100000000001</v>
      </c>
      <c r="L136" s="20">
        <v>222.73</v>
      </c>
      <c r="M136" s="20">
        <f t="shared" si="8"/>
        <v>214.12</v>
      </c>
      <c r="N136" s="20">
        <v>107.06</v>
      </c>
    </row>
    <row r="137" spans="1:14" x14ac:dyDescent="0.2">
      <c r="A137" s="20">
        <v>385</v>
      </c>
      <c r="B137" s="20">
        <v>188.43600000000001</v>
      </c>
      <c r="C137" s="20">
        <v>192.49299999999999</v>
      </c>
      <c r="D137" s="20">
        <v>204.11</v>
      </c>
      <c r="E137" s="20">
        <v>194.61099999999999</v>
      </c>
      <c r="F137" s="20">
        <v>208.84200000000001</v>
      </c>
      <c r="G137" s="20">
        <v>245.595</v>
      </c>
      <c r="H137" s="20">
        <v>259.74799999999999</v>
      </c>
      <c r="I137" s="20">
        <v>247.58500000000001</v>
      </c>
      <c r="J137" s="20">
        <v>232.20099999999999</v>
      </c>
      <c r="K137" s="20">
        <v>193.77699999999999</v>
      </c>
      <c r="L137" s="20">
        <v>215.209</v>
      </c>
      <c r="M137" s="20">
        <f t="shared" si="8"/>
        <v>206.75</v>
      </c>
      <c r="N137" s="20">
        <v>103.375</v>
      </c>
    </row>
    <row r="138" spans="1:14" x14ac:dyDescent="0.2">
      <c r="A138" s="20">
        <v>386</v>
      </c>
      <c r="B138" s="20">
        <v>183.11099999999999</v>
      </c>
      <c r="C138" s="20">
        <v>186.90100000000001</v>
      </c>
      <c r="D138" s="20">
        <v>198.583</v>
      </c>
      <c r="E138" s="20">
        <v>189.00700000000001</v>
      </c>
      <c r="F138" s="20">
        <v>202.26599999999999</v>
      </c>
      <c r="G138" s="20">
        <v>238.58500000000001</v>
      </c>
      <c r="H138" s="20">
        <v>251.703</v>
      </c>
      <c r="I138" s="20">
        <v>239.631</v>
      </c>
      <c r="J138" s="20">
        <v>223.44200000000001</v>
      </c>
      <c r="K138" s="20">
        <v>186.833</v>
      </c>
      <c r="L138" s="20">
        <v>207.60400000000001</v>
      </c>
      <c r="M138" s="20">
        <f t="shared" si="8"/>
        <v>199.49719999999999</v>
      </c>
      <c r="N138" s="20">
        <v>99.748599999999996</v>
      </c>
    </row>
    <row r="139" spans="1:14" x14ac:dyDescent="0.2">
      <c r="A139" s="20">
        <v>387</v>
      </c>
      <c r="B139" s="20">
        <v>178.149</v>
      </c>
      <c r="C139" s="20">
        <v>181.08099999999999</v>
      </c>
      <c r="D139" s="20">
        <v>192.624</v>
      </c>
      <c r="E139" s="20">
        <v>183.41499999999999</v>
      </c>
      <c r="F139" s="20">
        <v>196.15700000000001</v>
      </c>
      <c r="G139" s="20">
        <v>231.584</v>
      </c>
      <c r="H139" s="20">
        <v>244.21700000000001</v>
      </c>
      <c r="I139" s="20">
        <v>231.58099999999999</v>
      </c>
      <c r="J139" s="20">
        <v>214.66</v>
      </c>
      <c r="K139" s="20">
        <v>180.22200000000001</v>
      </c>
      <c r="L139" s="20">
        <v>200.29499999999999</v>
      </c>
      <c r="M139" s="20">
        <f t="shared" si="8"/>
        <v>192.6344</v>
      </c>
      <c r="N139" s="20">
        <v>96.3172</v>
      </c>
    </row>
    <row r="140" spans="1:14" x14ac:dyDescent="0.2">
      <c r="A140" s="20">
        <v>388</v>
      </c>
      <c r="B140" s="20">
        <v>172.928</v>
      </c>
      <c r="C140" s="20">
        <v>175.15700000000001</v>
      </c>
      <c r="D140" s="20">
        <v>186.87799999999999</v>
      </c>
      <c r="E140" s="20">
        <v>177.92400000000001</v>
      </c>
      <c r="F140" s="20">
        <v>189.71600000000001</v>
      </c>
      <c r="G140" s="20">
        <v>224.16900000000001</v>
      </c>
      <c r="H140" s="20">
        <v>235.74299999999999</v>
      </c>
      <c r="I140" s="20">
        <v>224.15</v>
      </c>
      <c r="J140" s="20">
        <v>206.35300000000001</v>
      </c>
      <c r="K140" s="20">
        <v>173.714</v>
      </c>
      <c r="L140" s="20">
        <v>193.33699999999999</v>
      </c>
      <c r="M140" s="20">
        <f t="shared" si="8"/>
        <v>185.9058</v>
      </c>
      <c r="N140" s="20">
        <v>92.9529</v>
      </c>
    </row>
    <row r="141" spans="1:14" x14ac:dyDescent="0.2">
      <c r="A141" s="20">
        <v>389</v>
      </c>
      <c r="B141" s="20">
        <v>167.13</v>
      </c>
      <c r="C141" s="20">
        <v>169.52</v>
      </c>
      <c r="D141" s="20">
        <v>180.971</v>
      </c>
      <c r="E141" s="20">
        <v>171.82599999999999</v>
      </c>
      <c r="F141" s="20">
        <v>183.93100000000001</v>
      </c>
      <c r="G141" s="20">
        <v>217.21199999999999</v>
      </c>
      <c r="H141" s="20">
        <v>227.941</v>
      </c>
      <c r="I141" s="20">
        <v>216.33099999999999</v>
      </c>
      <c r="J141" s="20">
        <v>197.96199999999999</v>
      </c>
      <c r="K141" s="20">
        <v>166.75700000000001</v>
      </c>
      <c r="L141" s="20">
        <v>186.19200000000001</v>
      </c>
      <c r="M141" s="20">
        <f t="shared" si="8"/>
        <v>178.71600000000001</v>
      </c>
      <c r="N141" s="20">
        <v>89.358000000000004</v>
      </c>
    </row>
    <row r="142" spans="1:14" x14ac:dyDescent="0.2">
      <c r="A142" s="20">
        <v>390</v>
      </c>
      <c r="B142" s="20">
        <v>161.59700000000001</v>
      </c>
      <c r="C142" s="20">
        <v>163.78399999999999</v>
      </c>
      <c r="D142" s="20">
        <v>175.09100000000001</v>
      </c>
      <c r="E142" s="20">
        <v>166.42500000000001</v>
      </c>
      <c r="F142" s="20">
        <v>178.07</v>
      </c>
      <c r="G142" s="20">
        <v>210.18100000000001</v>
      </c>
      <c r="H142" s="20">
        <v>220.602</v>
      </c>
      <c r="I142" s="20">
        <v>208.512</v>
      </c>
      <c r="J142" s="20">
        <v>190.06100000000001</v>
      </c>
      <c r="K142" s="20">
        <v>159.94900000000001</v>
      </c>
      <c r="L142" s="20">
        <v>179.41</v>
      </c>
      <c r="M142" s="20">
        <f t="shared" si="8"/>
        <v>171.80260000000001</v>
      </c>
      <c r="N142" s="20">
        <v>85.901300000000006</v>
      </c>
    </row>
    <row r="143" spans="1:14" x14ac:dyDescent="0.2">
      <c r="A143" s="20">
        <v>391</v>
      </c>
      <c r="B143" s="20">
        <v>156.46899999999999</v>
      </c>
      <c r="C143" s="20">
        <v>158.386</v>
      </c>
      <c r="D143" s="20">
        <v>169.428</v>
      </c>
      <c r="E143" s="20">
        <v>160.88200000000001</v>
      </c>
      <c r="F143" s="20">
        <v>172.304</v>
      </c>
      <c r="G143" s="20">
        <v>202.994</v>
      </c>
      <c r="H143" s="20">
        <v>213.13800000000001</v>
      </c>
      <c r="I143" s="20">
        <v>201.57400000000001</v>
      </c>
      <c r="J143" s="20">
        <v>182.90199999999999</v>
      </c>
      <c r="K143" s="20">
        <v>154.17699999999999</v>
      </c>
      <c r="L143" s="20">
        <v>172.99600000000001</v>
      </c>
      <c r="M143" s="20">
        <f t="shared" si="8"/>
        <v>165.804</v>
      </c>
      <c r="N143" s="20">
        <v>82.902000000000001</v>
      </c>
    </row>
    <row r="144" spans="1:14" x14ac:dyDescent="0.2">
      <c r="A144" s="20">
        <v>392</v>
      </c>
      <c r="B144" s="20">
        <v>151.304</v>
      </c>
      <c r="C144" s="20">
        <v>153.702</v>
      </c>
      <c r="D144" s="20">
        <v>164.38</v>
      </c>
      <c r="E144" s="20">
        <v>155.5</v>
      </c>
      <c r="F144" s="20">
        <v>166.172</v>
      </c>
      <c r="G144" s="20">
        <v>195.72900000000001</v>
      </c>
      <c r="H144" s="20">
        <v>205.77799999999999</v>
      </c>
      <c r="I144" s="20">
        <v>194.57599999999999</v>
      </c>
      <c r="J144" s="20">
        <v>176.316</v>
      </c>
      <c r="K144" s="20">
        <v>148.446</v>
      </c>
      <c r="L144" s="20">
        <v>166.82400000000001</v>
      </c>
      <c r="M144" s="20">
        <f t="shared" si="8"/>
        <v>159.88059999999999</v>
      </c>
      <c r="N144" s="20">
        <v>79.940299999999993</v>
      </c>
    </row>
    <row r="145" spans="1:14" x14ac:dyDescent="0.2">
      <c r="A145" s="20">
        <v>393</v>
      </c>
      <c r="B145" s="20">
        <v>146.16800000000001</v>
      </c>
      <c r="C145" s="20">
        <v>148.821</v>
      </c>
      <c r="D145" s="20">
        <v>159.52699999999999</v>
      </c>
      <c r="E145" s="20">
        <v>150.38499999999999</v>
      </c>
      <c r="F145" s="20">
        <v>160.67099999999999</v>
      </c>
      <c r="G145" s="20">
        <v>189.31200000000001</v>
      </c>
      <c r="H145" s="20">
        <v>199.56299999999999</v>
      </c>
      <c r="I145" s="20">
        <v>187.53700000000001</v>
      </c>
      <c r="J145" s="20">
        <v>169.77600000000001</v>
      </c>
      <c r="K145" s="20">
        <v>142.72800000000001</v>
      </c>
      <c r="L145" s="20">
        <v>160.761</v>
      </c>
      <c r="M145" s="20">
        <f t="shared" si="8"/>
        <v>154.07939999999999</v>
      </c>
      <c r="N145" s="20">
        <v>77.039699999999996</v>
      </c>
    </row>
    <row r="146" spans="1:14" x14ac:dyDescent="0.2">
      <c r="A146" s="20">
        <v>394</v>
      </c>
      <c r="B146" s="20">
        <v>141.399</v>
      </c>
      <c r="C146" s="20">
        <v>143.827</v>
      </c>
      <c r="D146" s="20">
        <v>154.54</v>
      </c>
      <c r="E146" s="20">
        <v>145.89500000000001</v>
      </c>
      <c r="F146" s="20">
        <v>155.697</v>
      </c>
      <c r="G146" s="20">
        <v>183.114</v>
      </c>
      <c r="H146" s="20">
        <v>193.077</v>
      </c>
      <c r="I146" s="20">
        <v>181.202</v>
      </c>
      <c r="J146" s="20">
        <v>163.64500000000001</v>
      </c>
      <c r="K146" s="20">
        <v>137.59200000000001</v>
      </c>
      <c r="L146" s="20">
        <v>155.31399999999999</v>
      </c>
      <c r="M146" s="20">
        <f t="shared" si="8"/>
        <v>148.86000000000001</v>
      </c>
      <c r="N146" s="20">
        <v>74.430000000000007</v>
      </c>
    </row>
    <row r="147" spans="1:14" x14ac:dyDescent="0.2">
      <c r="A147" s="20">
        <v>395</v>
      </c>
      <c r="B147" s="20">
        <v>137.124</v>
      </c>
      <c r="C147" s="20">
        <v>138.93</v>
      </c>
      <c r="D147" s="20">
        <v>150.089</v>
      </c>
      <c r="E147" s="20">
        <v>141.642</v>
      </c>
      <c r="F147" s="20">
        <v>150.84299999999999</v>
      </c>
      <c r="G147" s="20">
        <v>177.52199999999999</v>
      </c>
      <c r="H147" s="20">
        <v>186.76300000000001</v>
      </c>
      <c r="I147" s="20">
        <v>175.04499999999999</v>
      </c>
      <c r="J147" s="20">
        <v>157.756</v>
      </c>
      <c r="K147" s="20">
        <v>132.375</v>
      </c>
      <c r="L147" s="20">
        <v>150.10900000000001</v>
      </c>
      <c r="M147" s="20">
        <f t="shared" si="8"/>
        <v>144.02379999999999</v>
      </c>
      <c r="N147" s="20">
        <v>72.011899999999997</v>
      </c>
    </row>
    <row r="148" spans="1:14" x14ac:dyDescent="0.2">
      <c r="A148" s="20">
        <v>396</v>
      </c>
      <c r="B148" s="20">
        <v>132.53</v>
      </c>
      <c r="C148" s="20">
        <v>134.38999999999999</v>
      </c>
      <c r="D148" s="20">
        <v>145.44300000000001</v>
      </c>
      <c r="E148" s="20">
        <v>137.38499999999999</v>
      </c>
      <c r="F148" s="20">
        <v>145.80699999999999</v>
      </c>
      <c r="G148" s="20">
        <v>172.02500000000001</v>
      </c>
      <c r="H148" s="20">
        <v>180.65799999999999</v>
      </c>
      <c r="I148" s="20">
        <v>168.63</v>
      </c>
      <c r="J148" s="20">
        <v>151.89500000000001</v>
      </c>
      <c r="K148" s="20">
        <v>127.10899999999999</v>
      </c>
      <c r="L148" s="20">
        <v>145.03399999999999</v>
      </c>
      <c r="M148" s="20">
        <f t="shared" si="8"/>
        <v>139.05279999999999</v>
      </c>
      <c r="N148" s="20">
        <v>69.526399999999995</v>
      </c>
    </row>
    <row r="149" spans="1:14" x14ac:dyDescent="0.2">
      <c r="A149" s="20">
        <v>397</v>
      </c>
      <c r="B149" s="20">
        <v>128.09299999999999</v>
      </c>
      <c r="C149" s="20">
        <v>129.92599999999999</v>
      </c>
      <c r="D149" s="20">
        <v>140.863</v>
      </c>
      <c r="E149" s="20">
        <v>133.29</v>
      </c>
      <c r="F149" s="20">
        <v>141.56299999999999</v>
      </c>
      <c r="G149" s="20">
        <v>166.50700000000001</v>
      </c>
      <c r="H149" s="20">
        <v>174.48099999999999</v>
      </c>
      <c r="I149" s="20">
        <v>162.596</v>
      </c>
      <c r="J149" s="20">
        <v>146.15299999999999</v>
      </c>
      <c r="K149" s="20">
        <v>122.244</v>
      </c>
      <c r="L149" s="20">
        <v>139.78100000000001</v>
      </c>
      <c r="M149" s="20">
        <f t="shared" si="8"/>
        <v>134.667</v>
      </c>
      <c r="N149" s="20">
        <v>67.333500000000001</v>
      </c>
    </row>
    <row r="150" spans="1:14" x14ac:dyDescent="0.2">
      <c r="A150" s="20">
        <v>398</v>
      </c>
      <c r="B150" s="20">
        <v>123.779</v>
      </c>
      <c r="C150" s="20">
        <v>125.538</v>
      </c>
      <c r="D150" s="20">
        <v>135.92400000000001</v>
      </c>
      <c r="E150" s="20">
        <v>128.732</v>
      </c>
      <c r="F150" s="20">
        <v>136.983</v>
      </c>
      <c r="G150" s="20">
        <v>160.94300000000001</v>
      </c>
      <c r="H150" s="20">
        <v>168.358</v>
      </c>
      <c r="I150" s="20">
        <v>156.86199999999999</v>
      </c>
      <c r="J150" s="20">
        <v>140.64099999999999</v>
      </c>
      <c r="K150" s="20">
        <v>117.664</v>
      </c>
      <c r="L150" s="20">
        <v>134.626</v>
      </c>
      <c r="M150" s="20">
        <f t="shared" si="8"/>
        <v>130.33340000000001</v>
      </c>
      <c r="N150" s="20">
        <v>65.166700000000006</v>
      </c>
    </row>
    <row r="151" spans="1:14" x14ac:dyDescent="0.2">
      <c r="A151" s="20">
        <v>399</v>
      </c>
      <c r="B151" s="20">
        <v>119.279</v>
      </c>
      <c r="C151" s="20">
        <v>121.164</v>
      </c>
      <c r="D151" s="20">
        <v>131.90600000000001</v>
      </c>
      <c r="E151" s="20">
        <v>124.182</v>
      </c>
      <c r="F151" s="20">
        <v>132.066</v>
      </c>
      <c r="G151" s="20">
        <v>155.352</v>
      </c>
      <c r="H151" s="20">
        <v>162.34899999999999</v>
      </c>
      <c r="I151" s="20">
        <v>151.452</v>
      </c>
      <c r="J151" s="20">
        <v>135.08600000000001</v>
      </c>
      <c r="K151" s="20">
        <v>113.10599999999999</v>
      </c>
      <c r="L151" s="20">
        <v>129.49700000000001</v>
      </c>
      <c r="M151" s="20">
        <f t="shared" si="8"/>
        <v>126.0112</v>
      </c>
      <c r="N151" s="20">
        <v>63.005600000000001</v>
      </c>
    </row>
    <row r="152" spans="1:14" x14ac:dyDescent="0.2">
      <c r="A152" s="20">
        <v>400</v>
      </c>
      <c r="B152" s="20">
        <v>114.58499999999999</v>
      </c>
      <c r="C152" s="20">
        <v>117.071</v>
      </c>
      <c r="D152" s="20">
        <v>127.602</v>
      </c>
      <c r="E152" s="20">
        <v>119.258</v>
      </c>
      <c r="F152" s="20">
        <v>127.499</v>
      </c>
      <c r="G152" s="20">
        <v>149.66800000000001</v>
      </c>
      <c r="H152" s="20">
        <v>156.74799999999999</v>
      </c>
      <c r="I152" s="20">
        <v>146.23400000000001</v>
      </c>
      <c r="J152" s="20">
        <v>130.00800000000001</v>
      </c>
      <c r="K152" s="20">
        <v>108.761</v>
      </c>
      <c r="L152" s="20">
        <v>124.762</v>
      </c>
      <c r="M152" s="20">
        <f t="shared" si="8"/>
        <v>121.90940000000001</v>
      </c>
      <c r="N152" s="20">
        <v>60.954700000000003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672B7-F531-4D46-9E39-B6E0563E80C4}">
  <dimension ref="A1:AA152"/>
  <sheetViews>
    <sheetView workbookViewId="0">
      <selection sqref="A1:M1"/>
    </sheetView>
  </sheetViews>
  <sheetFormatPr baseColWidth="10" defaultRowHeight="15" x14ac:dyDescent="0.2"/>
  <cols>
    <col min="1" max="16384" width="10.83203125" style="20"/>
  </cols>
  <sheetData>
    <row r="1" spans="1:27" x14ac:dyDescent="0.2">
      <c r="A1" s="21" t="s">
        <v>18</v>
      </c>
      <c r="B1" s="21" t="s">
        <v>17</v>
      </c>
      <c r="C1" s="21" t="s">
        <v>16</v>
      </c>
      <c r="D1" s="21" t="s">
        <v>15</v>
      </c>
      <c r="E1" s="21" t="s">
        <v>14</v>
      </c>
      <c r="F1" s="21" t="s">
        <v>13</v>
      </c>
      <c r="G1" s="21" t="s">
        <v>12</v>
      </c>
      <c r="H1" s="21" t="s">
        <v>11</v>
      </c>
      <c r="I1" s="21" t="s">
        <v>10</v>
      </c>
      <c r="J1" s="21" t="s">
        <v>9</v>
      </c>
      <c r="K1" s="21" t="s">
        <v>8</v>
      </c>
      <c r="L1" s="21" t="s">
        <v>7</v>
      </c>
      <c r="M1" s="21" t="s">
        <v>6</v>
      </c>
    </row>
    <row r="2" spans="1:27" x14ac:dyDescent="0.2">
      <c r="A2" s="20">
        <v>250</v>
      </c>
      <c r="B2" s="20">
        <v>3.3913000000000002</v>
      </c>
      <c r="C2" s="20">
        <v>4.2364600000000001</v>
      </c>
      <c r="D2" s="20">
        <v>4.3015800000000004</v>
      </c>
      <c r="E2" s="20">
        <v>3.27149</v>
      </c>
      <c r="F2" s="20">
        <v>4.6092899999999997</v>
      </c>
      <c r="G2" s="20">
        <v>3.1572200000000001</v>
      </c>
      <c r="H2" s="20">
        <v>4.7359099999999996</v>
      </c>
      <c r="I2" s="20">
        <v>9.6448599999999995</v>
      </c>
      <c r="J2" s="20">
        <v>12.72</v>
      </c>
      <c r="K2" s="20">
        <v>46.545200000000001</v>
      </c>
      <c r="L2" s="20">
        <v>116.047</v>
      </c>
      <c r="M2" s="20">
        <v>161.01400000000001</v>
      </c>
      <c r="P2" s="20">
        <v>0</v>
      </c>
      <c r="Q2" s="20">
        <v>1</v>
      </c>
      <c r="R2" s="20">
        <v>2.5</v>
      </c>
      <c r="S2" s="20">
        <v>5</v>
      </c>
      <c r="T2" s="20">
        <v>10</v>
      </c>
      <c r="U2" s="20">
        <v>25</v>
      </c>
      <c r="V2" s="20">
        <v>50</v>
      </c>
      <c r="W2" s="20">
        <v>100</v>
      </c>
      <c r="X2" s="20">
        <v>250</v>
      </c>
      <c r="Y2" s="20">
        <v>500</v>
      </c>
      <c r="Z2" s="20">
        <v>750</v>
      </c>
      <c r="AA2" s="20">
        <v>1000</v>
      </c>
    </row>
    <row r="3" spans="1:27" x14ac:dyDescent="0.2">
      <c r="A3" s="20">
        <v>251</v>
      </c>
      <c r="B3" s="20">
        <v>4.3142699999999996</v>
      </c>
      <c r="C3" s="20">
        <v>5.2922900000000004</v>
      </c>
      <c r="D3" s="20">
        <v>5.4220699999999997</v>
      </c>
      <c r="E3" s="20">
        <v>4.2781399999999996</v>
      </c>
      <c r="F3" s="20">
        <v>5.6075200000000001</v>
      </c>
      <c r="G3" s="20">
        <v>4.2423999999999999</v>
      </c>
      <c r="H3" s="20">
        <v>5.8988500000000004</v>
      </c>
      <c r="I3" s="20">
        <v>11.1713</v>
      </c>
      <c r="J3" s="20">
        <v>14.2742</v>
      </c>
      <c r="K3" s="20">
        <v>50.983499999999999</v>
      </c>
      <c r="L3" s="20">
        <v>125.76600000000001</v>
      </c>
      <c r="M3" s="20">
        <v>174.32300000000001</v>
      </c>
      <c r="P3" s="20">
        <f>MAX(F82:F102)</f>
        <v>268.20299999999997</v>
      </c>
      <c r="Q3" s="20">
        <f>MAX(C82:C102)</f>
        <v>244.28200000000001</v>
      </c>
      <c r="R3" s="20">
        <f>MAX(D82:D102)</f>
        <v>239.36199999999999</v>
      </c>
      <c r="S3" s="20">
        <f>MAX(E82:E102)</f>
        <v>236.56800000000001</v>
      </c>
      <c r="T3" s="20">
        <f>MAX(B82:B102)</f>
        <v>237.941</v>
      </c>
      <c r="U3" s="20">
        <f t="shared" ref="U3:AA3" si="0">MAX(G82:G102)</f>
        <v>251.25</v>
      </c>
      <c r="V3" s="20">
        <f t="shared" si="0"/>
        <v>240.60499999999999</v>
      </c>
      <c r="W3" s="20">
        <f t="shared" si="0"/>
        <v>279.952</v>
      </c>
      <c r="X3" s="20">
        <f t="shared" si="0"/>
        <v>255.82300000000001</v>
      </c>
      <c r="Y3" s="20">
        <f t="shared" si="0"/>
        <v>257.267</v>
      </c>
      <c r="Z3" s="20">
        <f t="shared" si="0"/>
        <v>280.03300000000002</v>
      </c>
      <c r="AA3" s="20">
        <f t="shared" si="0"/>
        <v>302.32100000000003</v>
      </c>
    </row>
    <row r="4" spans="1:27" x14ac:dyDescent="0.2">
      <c r="A4" s="20">
        <v>252</v>
      </c>
      <c r="B4" s="20">
        <v>5.4730800000000004</v>
      </c>
      <c r="C4" s="20">
        <v>6.5954499999999996</v>
      </c>
      <c r="D4" s="20">
        <v>6.6667699999999996</v>
      </c>
      <c r="E4" s="20">
        <v>5.4996799999999997</v>
      </c>
      <c r="F4" s="20">
        <v>6.9012399999999996</v>
      </c>
      <c r="G4" s="20">
        <v>5.42835</v>
      </c>
      <c r="H4" s="20">
        <v>7.2107200000000002</v>
      </c>
      <c r="I4" s="20">
        <v>12.9391</v>
      </c>
      <c r="J4" s="20">
        <v>16.171500000000002</v>
      </c>
      <c r="K4" s="20">
        <v>55.761899999999997</v>
      </c>
      <c r="L4" s="20">
        <v>136.096</v>
      </c>
      <c r="M4" s="20">
        <v>188.82</v>
      </c>
      <c r="P4" s="20">
        <f t="shared" ref="P4:AA4" si="1">B92</f>
        <v>237.44399999999999</v>
      </c>
      <c r="Q4" s="20">
        <f t="shared" si="1"/>
        <v>243.05600000000001</v>
      </c>
      <c r="R4" s="20">
        <f t="shared" si="1"/>
        <v>239.27699999999999</v>
      </c>
      <c r="S4" s="20">
        <f t="shared" si="1"/>
        <v>236.53100000000001</v>
      </c>
      <c r="T4" s="20">
        <f t="shared" si="1"/>
        <v>264.69799999999998</v>
      </c>
      <c r="U4" s="20">
        <f t="shared" si="1"/>
        <v>249.941</v>
      </c>
      <c r="V4" s="20">
        <f t="shared" si="1"/>
        <v>237.85</v>
      </c>
      <c r="W4" s="20">
        <f t="shared" si="1"/>
        <v>271.39800000000002</v>
      </c>
      <c r="X4" s="20">
        <f t="shared" si="1"/>
        <v>235.79900000000001</v>
      </c>
      <c r="Y4" s="20">
        <f t="shared" si="1"/>
        <v>232.39699999999999</v>
      </c>
      <c r="Z4" s="20">
        <f t="shared" si="1"/>
        <v>249.286</v>
      </c>
      <c r="AA4" s="20">
        <f t="shared" si="1"/>
        <v>265.02600000000001</v>
      </c>
    </row>
    <row r="5" spans="1:27" x14ac:dyDescent="0.2">
      <c r="A5" s="20">
        <v>253</v>
      </c>
      <c r="B5" s="20">
        <v>6.8473699999999997</v>
      </c>
      <c r="C5" s="20">
        <v>8.1157299999999992</v>
      </c>
      <c r="D5" s="20">
        <v>8.2833199999999998</v>
      </c>
      <c r="E5" s="20">
        <v>6.9023700000000003</v>
      </c>
      <c r="F5" s="20">
        <v>8.4021600000000003</v>
      </c>
      <c r="G5" s="20">
        <v>6.8047300000000002</v>
      </c>
      <c r="H5" s="20">
        <v>8.6263500000000004</v>
      </c>
      <c r="I5" s="20">
        <v>14.94</v>
      </c>
      <c r="J5" s="20">
        <v>18.456700000000001</v>
      </c>
      <c r="K5" s="20">
        <v>61.397199999999998</v>
      </c>
      <c r="L5" s="20">
        <v>148.87700000000001</v>
      </c>
      <c r="M5" s="20">
        <v>205.39599999999999</v>
      </c>
      <c r="P5" s="20">
        <f t="shared" ref="P5:AA5" si="2">P4-$P$4</f>
        <v>0</v>
      </c>
      <c r="Q5" s="20">
        <f t="shared" si="2"/>
        <v>5.6120000000000232</v>
      </c>
      <c r="R5" s="20">
        <f t="shared" si="2"/>
        <v>1.8329999999999984</v>
      </c>
      <c r="S5" s="20">
        <f t="shared" si="2"/>
        <v>-0.91299999999998249</v>
      </c>
      <c r="T5" s="20">
        <f t="shared" si="2"/>
        <v>27.253999999999991</v>
      </c>
      <c r="U5" s="20">
        <f t="shared" si="2"/>
        <v>12.497000000000014</v>
      </c>
      <c r="V5" s="20">
        <f t="shared" si="2"/>
        <v>0.40600000000000591</v>
      </c>
      <c r="W5" s="20">
        <f t="shared" si="2"/>
        <v>33.954000000000036</v>
      </c>
      <c r="X5" s="20">
        <f t="shared" si="2"/>
        <v>-1.6449999999999818</v>
      </c>
      <c r="Y5" s="20">
        <f t="shared" si="2"/>
        <v>-5.046999999999997</v>
      </c>
      <c r="Z5" s="20">
        <f t="shared" si="2"/>
        <v>11.842000000000013</v>
      </c>
      <c r="AA5" s="20">
        <f t="shared" si="2"/>
        <v>27.582000000000022</v>
      </c>
    </row>
    <row r="6" spans="1:27" x14ac:dyDescent="0.2">
      <c r="A6" s="20">
        <v>254</v>
      </c>
      <c r="B6" s="20">
        <v>8.3937600000000003</v>
      </c>
      <c r="C6" s="20">
        <v>9.6386500000000002</v>
      </c>
      <c r="D6" s="20">
        <v>10.1638</v>
      </c>
      <c r="E6" s="20">
        <v>8.4224399999999999</v>
      </c>
      <c r="F6" s="20">
        <v>10.0953</v>
      </c>
      <c r="G6" s="20">
        <v>8.5859199999999998</v>
      </c>
      <c r="H6" s="20">
        <v>10.316599999999999</v>
      </c>
      <c r="I6" s="20">
        <v>17.186399999999999</v>
      </c>
      <c r="J6" s="20">
        <v>21.138100000000001</v>
      </c>
      <c r="K6" s="20">
        <v>67.926400000000001</v>
      </c>
      <c r="L6" s="20">
        <v>163.03700000000001</v>
      </c>
      <c r="M6" s="20">
        <v>223.92099999999999</v>
      </c>
      <c r="P6" s="20">
        <f>Q5</f>
        <v>5.6120000000000232</v>
      </c>
    </row>
    <row r="7" spans="1:27" x14ac:dyDescent="0.2">
      <c r="A7" s="20">
        <v>255</v>
      </c>
      <c r="B7" s="20">
        <v>10.2141</v>
      </c>
      <c r="C7" s="20">
        <v>11.426600000000001</v>
      </c>
      <c r="D7" s="20">
        <v>12.1805</v>
      </c>
      <c r="E7" s="20">
        <v>10.2281</v>
      </c>
      <c r="F7" s="20">
        <v>11.9994</v>
      </c>
      <c r="G7" s="20">
        <v>10.5068</v>
      </c>
      <c r="H7" s="20">
        <v>12.1601</v>
      </c>
      <c r="I7" s="20">
        <v>19.686199999999999</v>
      </c>
      <c r="J7" s="20">
        <v>24.2498</v>
      </c>
      <c r="K7" s="20">
        <v>75.153400000000005</v>
      </c>
      <c r="L7" s="20">
        <v>178.643</v>
      </c>
      <c r="M7" s="20">
        <v>245.321</v>
      </c>
      <c r="P7" s="20">
        <f>R5</f>
        <v>1.8329999999999984</v>
      </c>
    </row>
    <row r="8" spans="1:27" x14ac:dyDescent="0.2">
      <c r="A8" s="20">
        <v>256</v>
      </c>
      <c r="B8" s="20">
        <v>12.1432</v>
      </c>
      <c r="C8" s="20">
        <v>13.504</v>
      </c>
      <c r="D8" s="20">
        <v>14.338200000000001</v>
      </c>
      <c r="E8" s="20">
        <v>12.339</v>
      </c>
      <c r="F8" s="20">
        <v>14.1075</v>
      </c>
      <c r="G8" s="20">
        <v>12.4892</v>
      </c>
      <c r="H8" s="20">
        <v>14.227600000000001</v>
      </c>
      <c r="I8" s="20">
        <v>22.450099999999999</v>
      </c>
      <c r="J8" s="20">
        <v>27.843800000000002</v>
      </c>
      <c r="K8" s="20">
        <v>83.291600000000003</v>
      </c>
      <c r="L8" s="20">
        <v>196.33600000000001</v>
      </c>
      <c r="M8" s="20">
        <v>269.08800000000002</v>
      </c>
      <c r="P8" s="20">
        <f>S5</f>
        <v>-0.91299999999998249</v>
      </c>
    </row>
    <row r="9" spans="1:27" x14ac:dyDescent="0.2">
      <c r="A9" s="20">
        <v>257</v>
      </c>
      <c r="B9" s="20">
        <v>14.2737</v>
      </c>
      <c r="C9" s="20">
        <v>15.8096</v>
      </c>
      <c r="D9" s="20">
        <v>16.854600000000001</v>
      </c>
      <c r="E9" s="20">
        <v>14.626899999999999</v>
      </c>
      <c r="F9" s="20">
        <v>16.483599999999999</v>
      </c>
      <c r="G9" s="20">
        <v>14.8072</v>
      </c>
      <c r="H9" s="20">
        <v>16.5671</v>
      </c>
      <c r="I9" s="20">
        <v>25.769500000000001</v>
      </c>
      <c r="J9" s="20">
        <v>31.689699999999998</v>
      </c>
      <c r="K9" s="20">
        <v>92.302199999999999</v>
      </c>
      <c r="L9" s="20">
        <v>216.64699999999999</v>
      </c>
      <c r="M9" s="20">
        <v>296.31</v>
      </c>
      <c r="P9" s="20">
        <f>T5</f>
        <v>27.253999999999991</v>
      </c>
    </row>
    <row r="10" spans="1:27" x14ac:dyDescent="0.2">
      <c r="A10" s="20">
        <v>258</v>
      </c>
      <c r="B10" s="20">
        <v>16.792200000000001</v>
      </c>
      <c r="C10" s="20">
        <v>18.497</v>
      </c>
      <c r="D10" s="20">
        <v>19.5487</v>
      </c>
      <c r="E10" s="20">
        <v>17.2775</v>
      </c>
      <c r="F10" s="20">
        <v>19.261900000000001</v>
      </c>
      <c r="G10" s="20">
        <v>17.498899999999999</v>
      </c>
      <c r="H10" s="20">
        <v>19.3689</v>
      </c>
      <c r="I10" s="20">
        <v>29.729099999999999</v>
      </c>
      <c r="J10" s="20">
        <v>36.036000000000001</v>
      </c>
      <c r="K10" s="20">
        <v>102.57299999999999</v>
      </c>
      <c r="L10" s="20">
        <v>239.66300000000001</v>
      </c>
      <c r="M10" s="20">
        <v>327.32</v>
      </c>
      <c r="P10" s="20">
        <f>U5</f>
        <v>12.497000000000014</v>
      </c>
    </row>
    <row r="11" spans="1:27" x14ac:dyDescent="0.2">
      <c r="A11" s="20">
        <v>259</v>
      </c>
      <c r="B11" s="20">
        <v>19.718299999999999</v>
      </c>
      <c r="C11" s="20">
        <v>21.723500000000001</v>
      </c>
      <c r="D11" s="20">
        <v>22.6373</v>
      </c>
      <c r="E11" s="20">
        <v>20.1662</v>
      </c>
      <c r="F11" s="20">
        <v>22.366299999999999</v>
      </c>
      <c r="G11" s="20">
        <v>20.3367</v>
      </c>
      <c r="H11" s="20">
        <v>22.696300000000001</v>
      </c>
      <c r="I11" s="20">
        <v>34.183900000000001</v>
      </c>
      <c r="J11" s="20">
        <v>41.027299999999997</v>
      </c>
      <c r="K11" s="20">
        <v>114.43300000000001</v>
      </c>
      <c r="L11" s="20">
        <v>266.10399999999998</v>
      </c>
      <c r="M11" s="20">
        <v>362.923</v>
      </c>
      <c r="P11" s="20">
        <f>V5</f>
        <v>0.40600000000000591</v>
      </c>
    </row>
    <row r="12" spans="1:27" x14ac:dyDescent="0.2">
      <c r="A12" s="20">
        <v>260</v>
      </c>
      <c r="B12" s="20">
        <v>23.106100000000001</v>
      </c>
      <c r="C12" s="20">
        <v>25.3109</v>
      </c>
      <c r="D12" s="20">
        <v>26.215199999999999</v>
      </c>
      <c r="E12" s="20">
        <v>23.563800000000001</v>
      </c>
      <c r="F12" s="20">
        <v>25.855899999999998</v>
      </c>
      <c r="G12" s="20">
        <v>23.588000000000001</v>
      </c>
      <c r="H12" s="20">
        <v>26.4651</v>
      </c>
      <c r="I12" s="20">
        <v>39.310200000000002</v>
      </c>
      <c r="J12" s="20">
        <v>46.679499999999997</v>
      </c>
      <c r="K12" s="20">
        <v>128.13999999999999</v>
      </c>
      <c r="L12" s="20">
        <v>296.762</v>
      </c>
      <c r="M12" s="20">
        <v>404.10599999999999</v>
      </c>
      <c r="P12" s="20">
        <f>W5</f>
        <v>33.954000000000036</v>
      </c>
    </row>
    <row r="13" spans="1:27" x14ac:dyDescent="0.2">
      <c r="A13" s="20">
        <v>261</v>
      </c>
      <c r="B13" s="20">
        <v>27.181999999999999</v>
      </c>
      <c r="C13" s="20">
        <v>29.389099999999999</v>
      </c>
      <c r="D13" s="20">
        <v>30.377099999999999</v>
      </c>
      <c r="E13" s="20">
        <v>27.439499999999999</v>
      </c>
      <c r="F13" s="20">
        <v>30.011800000000001</v>
      </c>
      <c r="G13" s="20">
        <v>27.530100000000001</v>
      </c>
      <c r="H13" s="20">
        <v>30.834299999999999</v>
      </c>
      <c r="I13" s="20">
        <v>45.4527</v>
      </c>
      <c r="J13" s="20">
        <v>53.158099999999997</v>
      </c>
      <c r="K13" s="20">
        <v>143.87200000000001</v>
      </c>
      <c r="L13" s="20">
        <v>332.72699999999998</v>
      </c>
      <c r="M13" s="20">
        <v>452.26299999999998</v>
      </c>
      <c r="P13" s="20">
        <f>X5</f>
        <v>-1.6449999999999818</v>
      </c>
    </row>
    <row r="14" spans="1:27" x14ac:dyDescent="0.2">
      <c r="A14" s="20">
        <v>262</v>
      </c>
      <c r="B14" s="20">
        <v>31.860700000000001</v>
      </c>
      <c r="C14" s="20">
        <v>34.223300000000002</v>
      </c>
      <c r="D14" s="20">
        <v>35.260199999999998</v>
      </c>
      <c r="E14" s="20">
        <v>32.112299999999998</v>
      </c>
      <c r="F14" s="20">
        <v>34.704000000000001</v>
      </c>
      <c r="G14" s="20">
        <v>32.132100000000001</v>
      </c>
      <c r="H14" s="20">
        <v>36.018300000000004</v>
      </c>
      <c r="I14" s="20">
        <v>52.409399999999998</v>
      </c>
      <c r="J14" s="20">
        <v>60.76</v>
      </c>
      <c r="K14" s="20">
        <v>162.11799999999999</v>
      </c>
      <c r="L14" s="20">
        <v>373.678</v>
      </c>
      <c r="M14" s="20">
        <v>507.089</v>
      </c>
      <c r="P14" s="20">
        <f>Y5</f>
        <v>-5.046999999999997</v>
      </c>
    </row>
    <row r="15" spans="1:27" x14ac:dyDescent="0.2">
      <c r="A15" s="20">
        <v>263</v>
      </c>
      <c r="B15" s="20">
        <v>36.9435</v>
      </c>
      <c r="C15" s="20">
        <v>39.616999999999997</v>
      </c>
      <c r="D15" s="20">
        <v>40.7485</v>
      </c>
      <c r="E15" s="20">
        <v>37.388599999999997</v>
      </c>
      <c r="F15" s="20">
        <v>40.000500000000002</v>
      </c>
      <c r="G15" s="20">
        <v>37.188099999999999</v>
      </c>
      <c r="H15" s="20">
        <v>41.665100000000002</v>
      </c>
      <c r="I15" s="20">
        <v>60.057400000000001</v>
      </c>
      <c r="J15" s="20">
        <v>69.424599999999998</v>
      </c>
      <c r="K15" s="20">
        <v>182.358</v>
      </c>
      <c r="L15" s="20">
        <v>418.75900000000001</v>
      </c>
      <c r="M15" s="20">
        <v>568.904</v>
      </c>
      <c r="P15" s="20">
        <f>Z5</f>
        <v>11.842000000000013</v>
      </c>
    </row>
    <row r="16" spans="1:27" x14ac:dyDescent="0.2">
      <c r="A16" s="20">
        <v>264</v>
      </c>
      <c r="B16" s="20">
        <v>42.534399999999998</v>
      </c>
      <c r="C16" s="20">
        <v>45.5364</v>
      </c>
      <c r="D16" s="20">
        <v>46.801900000000003</v>
      </c>
      <c r="E16" s="20">
        <v>43.313200000000002</v>
      </c>
      <c r="F16" s="20">
        <v>45.880099999999999</v>
      </c>
      <c r="G16" s="20">
        <v>43.016500000000001</v>
      </c>
      <c r="H16" s="20">
        <v>47.9343</v>
      </c>
      <c r="I16" s="20">
        <v>68.802800000000005</v>
      </c>
      <c r="J16" s="20">
        <v>78.858999999999995</v>
      </c>
      <c r="K16" s="20">
        <v>205.001</v>
      </c>
      <c r="L16" s="20">
        <v>469.40199999999999</v>
      </c>
      <c r="M16" s="20">
        <v>638.41200000000003</v>
      </c>
      <c r="P16" s="20">
        <f>AA5</f>
        <v>27.582000000000022</v>
      </c>
    </row>
    <row r="17" spans="1:13" x14ac:dyDescent="0.2">
      <c r="A17" s="20">
        <v>265</v>
      </c>
      <c r="B17" s="20">
        <v>48.795099999999998</v>
      </c>
      <c r="C17" s="20">
        <v>52.241900000000001</v>
      </c>
      <c r="D17" s="20">
        <v>53.508499999999998</v>
      </c>
      <c r="E17" s="20">
        <v>49.843899999999998</v>
      </c>
      <c r="F17" s="20">
        <v>52.386600000000001</v>
      </c>
      <c r="G17" s="20">
        <v>49.442500000000003</v>
      </c>
      <c r="H17" s="20">
        <v>55.186900000000001</v>
      </c>
      <c r="I17" s="20">
        <v>78.097899999999996</v>
      </c>
      <c r="J17" s="20">
        <v>89.176900000000003</v>
      </c>
      <c r="K17" s="20">
        <v>230.411</v>
      </c>
      <c r="L17" s="20">
        <v>526.73199999999997</v>
      </c>
      <c r="M17" s="20">
        <v>715.54200000000003</v>
      </c>
    </row>
    <row r="18" spans="1:13" x14ac:dyDescent="0.2">
      <c r="A18" s="20">
        <v>266</v>
      </c>
      <c r="B18" s="20">
        <v>55.679900000000004</v>
      </c>
      <c r="C18" s="20">
        <v>59.702199999999998</v>
      </c>
      <c r="D18" s="20">
        <v>60.966900000000003</v>
      </c>
      <c r="E18" s="20">
        <v>56.81</v>
      </c>
      <c r="F18" s="20">
        <v>59.474400000000003</v>
      </c>
      <c r="G18" s="20">
        <v>56.349600000000002</v>
      </c>
      <c r="H18" s="20">
        <v>63.157699999999998</v>
      </c>
      <c r="I18" s="20">
        <v>87.901899999999998</v>
      </c>
      <c r="J18" s="20">
        <v>100.833</v>
      </c>
      <c r="K18" s="20">
        <v>258.44499999999999</v>
      </c>
      <c r="L18" s="20">
        <v>589.31799999999998</v>
      </c>
      <c r="M18" s="20">
        <v>799.40800000000002</v>
      </c>
    </row>
    <row r="19" spans="1:13" x14ac:dyDescent="0.2">
      <c r="A19" s="20">
        <v>267</v>
      </c>
      <c r="B19" s="20">
        <v>63.213700000000003</v>
      </c>
      <c r="C19" s="20">
        <v>67.787300000000002</v>
      </c>
      <c r="D19" s="20">
        <v>69.116</v>
      </c>
      <c r="E19" s="20">
        <v>64.573999999999998</v>
      </c>
      <c r="F19" s="20">
        <v>67.5364</v>
      </c>
      <c r="G19" s="20">
        <v>63.914099999999998</v>
      </c>
      <c r="H19" s="20">
        <v>72.149600000000007</v>
      </c>
      <c r="I19" s="20">
        <v>98.866</v>
      </c>
      <c r="J19" s="20">
        <v>113.88800000000001</v>
      </c>
      <c r="K19" s="20">
        <v>289.74599999999998</v>
      </c>
      <c r="L19" s="20">
        <v>658.66700000000003</v>
      </c>
      <c r="M19" s="20">
        <v>873.08100000000002</v>
      </c>
    </row>
    <row r="20" spans="1:13" x14ac:dyDescent="0.2">
      <c r="A20" s="20">
        <v>268</v>
      </c>
      <c r="B20" s="20">
        <v>73.004999999999995</v>
      </c>
      <c r="C20" s="20">
        <v>78.211399999999998</v>
      </c>
      <c r="D20" s="20">
        <v>80.1023</v>
      </c>
      <c r="E20" s="20">
        <v>74.522599999999997</v>
      </c>
      <c r="F20" s="20">
        <v>77.489099999999993</v>
      </c>
      <c r="G20" s="20">
        <v>73.528400000000005</v>
      </c>
      <c r="H20" s="20">
        <v>83.388900000000007</v>
      </c>
      <c r="I20" s="20">
        <v>114.011</v>
      </c>
      <c r="J20" s="20">
        <v>130.392</v>
      </c>
      <c r="K20" s="20">
        <v>329.79</v>
      </c>
      <c r="L20" s="20">
        <v>747.10699999999997</v>
      </c>
      <c r="M20" s="20">
        <v>931.72799999999995</v>
      </c>
    </row>
    <row r="21" spans="1:13" x14ac:dyDescent="0.2">
      <c r="A21" s="20">
        <v>269</v>
      </c>
      <c r="B21" s="20">
        <v>89.841999999999999</v>
      </c>
      <c r="C21" s="20">
        <v>95.453000000000003</v>
      </c>
      <c r="D21" s="20">
        <v>99.340999999999994</v>
      </c>
      <c r="E21" s="20">
        <v>91.650400000000005</v>
      </c>
      <c r="F21" s="20">
        <v>94.764700000000005</v>
      </c>
      <c r="G21" s="20">
        <v>89.662499999999994</v>
      </c>
      <c r="H21" s="20">
        <v>101.928</v>
      </c>
      <c r="I21" s="20">
        <v>140.40100000000001</v>
      </c>
      <c r="J21" s="20">
        <v>158.048</v>
      </c>
      <c r="K21" s="20">
        <v>394.93200000000002</v>
      </c>
      <c r="L21" s="20">
        <v>831.06899999999996</v>
      </c>
      <c r="M21" s="20">
        <v>973.52200000000005</v>
      </c>
    </row>
    <row r="22" spans="1:13" x14ac:dyDescent="0.2">
      <c r="A22" s="20">
        <v>270</v>
      </c>
      <c r="B22" s="20">
        <v>121.788</v>
      </c>
      <c r="C22" s="20">
        <v>128.15199999999999</v>
      </c>
      <c r="D22" s="20">
        <v>135.399</v>
      </c>
      <c r="E22" s="20">
        <v>123.68899999999999</v>
      </c>
      <c r="F22" s="20">
        <v>126.661</v>
      </c>
      <c r="G22" s="20">
        <v>120.34699999999999</v>
      </c>
      <c r="H22" s="20">
        <v>137.17699999999999</v>
      </c>
      <c r="I22" s="20">
        <v>192.27500000000001</v>
      </c>
      <c r="J22" s="20">
        <v>210.167</v>
      </c>
      <c r="K22" s="20">
        <v>514.90899999999999</v>
      </c>
      <c r="L22" s="20">
        <v>900.32600000000002</v>
      </c>
      <c r="M22" s="20">
        <v>996.59299999999996</v>
      </c>
    </row>
    <row r="23" spans="1:13" x14ac:dyDescent="0.2">
      <c r="A23" s="20">
        <v>271</v>
      </c>
      <c r="B23" s="20">
        <v>180.19399999999999</v>
      </c>
      <c r="C23" s="20">
        <v>187.947</v>
      </c>
      <c r="D23" s="20">
        <v>201.624</v>
      </c>
      <c r="E23" s="20">
        <v>182.97399999999999</v>
      </c>
      <c r="F23" s="20">
        <v>184.37799999999999</v>
      </c>
      <c r="G23" s="20">
        <v>176.773</v>
      </c>
      <c r="H23" s="20">
        <v>201.78200000000001</v>
      </c>
      <c r="I23" s="20">
        <v>288.68200000000002</v>
      </c>
      <c r="J23" s="20">
        <v>305.62200000000001</v>
      </c>
      <c r="K23" s="20">
        <v>650.87800000000004</v>
      </c>
      <c r="L23" s="20">
        <v>954.62400000000002</v>
      </c>
      <c r="M23" s="20">
        <v>999.99900000000002</v>
      </c>
    </row>
    <row r="24" spans="1:13" x14ac:dyDescent="0.2">
      <c r="A24" s="20">
        <v>272</v>
      </c>
      <c r="B24" s="20">
        <v>278.7</v>
      </c>
      <c r="C24" s="20">
        <v>289.84199999999998</v>
      </c>
      <c r="D24" s="20">
        <v>312.33600000000001</v>
      </c>
      <c r="E24" s="20">
        <v>282.33100000000002</v>
      </c>
      <c r="F24" s="20">
        <v>281.39400000000001</v>
      </c>
      <c r="G24" s="20">
        <v>272.24700000000001</v>
      </c>
      <c r="H24" s="20">
        <v>312.44299999999998</v>
      </c>
      <c r="I24" s="20">
        <v>448.69400000000002</v>
      </c>
      <c r="J24" s="20">
        <v>467.25299999999999</v>
      </c>
      <c r="K24" s="20">
        <v>778.89300000000003</v>
      </c>
      <c r="L24" s="20">
        <v>992.18</v>
      </c>
      <c r="M24" s="20">
        <v>999.99900000000002</v>
      </c>
    </row>
    <row r="25" spans="1:13" x14ac:dyDescent="0.2">
      <c r="A25" s="20">
        <v>273</v>
      </c>
      <c r="B25" s="20">
        <v>425.80099999999999</v>
      </c>
      <c r="C25" s="20">
        <v>443.18</v>
      </c>
      <c r="D25" s="20">
        <v>476.13600000000002</v>
      </c>
      <c r="E25" s="20">
        <v>430.7</v>
      </c>
      <c r="F25" s="20">
        <v>428.42099999999999</v>
      </c>
      <c r="G25" s="20">
        <v>416.48</v>
      </c>
      <c r="H25" s="20">
        <v>481.11200000000002</v>
      </c>
      <c r="I25" s="20">
        <v>618.08199999999999</v>
      </c>
      <c r="J25" s="20">
        <v>632.94000000000005</v>
      </c>
      <c r="K25" s="20">
        <v>893.38499999999999</v>
      </c>
      <c r="L25" s="20">
        <v>999.99900000000002</v>
      </c>
      <c r="M25" s="20">
        <v>999.99900000000002</v>
      </c>
    </row>
    <row r="26" spans="1:13" x14ac:dyDescent="0.2">
      <c r="A26" s="20">
        <v>274</v>
      </c>
      <c r="B26" s="20">
        <v>598.02700000000004</v>
      </c>
      <c r="C26" s="20">
        <v>614.18200000000002</v>
      </c>
      <c r="D26" s="20">
        <v>644.85299999999995</v>
      </c>
      <c r="E26" s="20">
        <v>602.32899999999995</v>
      </c>
      <c r="F26" s="20">
        <v>599.36500000000001</v>
      </c>
      <c r="G26" s="20">
        <v>589.16</v>
      </c>
      <c r="H26" s="20">
        <v>650.21500000000003</v>
      </c>
      <c r="I26" s="20">
        <v>774.06399999999996</v>
      </c>
      <c r="J26" s="20">
        <v>785.32500000000005</v>
      </c>
      <c r="K26" s="20">
        <v>977.25800000000004</v>
      </c>
      <c r="L26" s="20">
        <v>999.99900000000002</v>
      </c>
      <c r="M26" s="20">
        <v>999.99900000000002</v>
      </c>
    </row>
    <row r="27" spans="1:13" x14ac:dyDescent="0.2">
      <c r="A27" s="20">
        <v>275</v>
      </c>
      <c r="B27" s="20">
        <v>753.62</v>
      </c>
      <c r="C27" s="20">
        <v>768.12099999999998</v>
      </c>
      <c r="D27" s="20">
        <v>795.24900000000002</v>
      </c>
      <c r="E27" s="20">
        <v>757.54700000000003</v>
      </c>
      <c r="F27" s="20">
        <v>754.22400000000005</v>
      </c>
      <c r="G27" s="20">
        <v>745.88800000000003</v>
      </c>
      <c r="H27" s="20">
        <v>800.69399999999996</v>
      </c>
      <c r="I27" s="20">
        <v>902.72400000000005</v>
      </c>
      <c r="J27" s="20">
        <v>910.94799999999998</v>
      </c>
      <c r="K27" s="20">
        <v>999.99900000000002</v>
      </c>
      <c r="L27" s="20">
        <v>999.99900000000002</v>
      </c>
      <c r="M27" s="20">
        <v>999.99900000000002</v>
      </c>
    </row>
    <row r="28" spans="1:13" x14ac:dyDescent="0.2">
      <c r="A28" s="20">
        <v>276</v>
      </c>
      <c r="B28" s="20">
        <v>881.03399999999999</v>
      </c>
      <c r="C28" s="20">
        <v>893.13400000000001</v>
      </c>
      <c r="D28" s="20">
        <v>913.62199999999996</v>
      </c>
      <c r="E28" s="20">
        <v>884.00099999999998</v>
      </c>
      <c r="F28" s="20">
        <v>881.54100000000005</v>
      </c>
      <c r="G28" s="20">
        <v>875.27800000000002</v>
      </c>
      <c r="H28" s="20">
        <v>919.93200000000002</v>
      </c>
      <c r="I28" s="20">
        <v>984.64599999999996</v>
      </c>
      <c r="J28" s="20">
        <v>990.24699999999996</v>
      </c>
      <c r="K28" s="20">
        <v>999.99900000000002</v>
      </c>
      <c r="L28" s="20">
        <v>999.99900000000002</v>
      </c>
      <c r="M28" s="20">
        <v>999.99900000000002</v>
      </c>
    </row>
    <row r="29" spans="1:13" x14ac:dyDescent="0.2">
      <c r="A29" s="20">
        <v>277</v>
      </c>
      <c r="B29" s="20">
        <v>966.54</v>
      </c>
      <c r="C29" s="20">
        <v>974.10299999999995</v>
      </c>
      <c r="D29" s="20">
        <v>985.40800000000002</v>
      </c>
      <c r="E29" s="20">
        <v>968.25800000000004</v>
      </c>
      <c r="F29" s="20">
        <v>967.39599999999996</v>
      </c>
      <c r="G29" s="20">
        <v>963.649</v>
      </c>
      <c r="H29" s="20">
        <v>990.71199999999999</v>
      </c>
      <c r="I29" s="20">
        <v>999.99900000000002</v>
      </c>
      <c r="J29" s="20">
        <v>999.99900000000002</v>
      </c>
      <c r="K29" s="20">
        <v>999.99900000000002</v>
      </c>
      <c r="L29" s="20">
        <v>999.99900000000002</v>
      </c>
      <c r="M29" s="20">
        <v>999.99900000000002</v>
      </c>
    </row>
    <row r="30" spans="1:13" x14ac:dyDescent="0.2">
      <c r="A30" s="20">
        <v>278</v>
      </c>
      <c r="B30" s="20">
        <v>994.65</v>
      </c>
      <c r="C30" s="20">
        <v>999.99900000000002</v>
      </c>
      <c r="D30" s="20">
        <v>999.99900000000002</v>
      </c>
      <c r="E30" s="20">
        <v>997.75300000000004</v>
      </c>
      <c r="F30" s="20">
        <v>999.99900000000002</v>
      </c>
      <c r="G30" s="20">
        <v>999.99900000000002</v>
      </c>
      <c r="H30" s="20">
        <v>999.99900000000002</v>
      </c>
      <c r="I30" s="20">
        <v>999.99900000000002</v>
      </c>
      <c r="J30" s="20">
        <v>999.99900000000002</v>
      </c>
      <c r="K30" s="20">
        <v>999.99900000000002</v>
      </c>
      <c r="L30" s="20">
        <v>999.99900000000002</v>
      </c>
      <c r="M30" s="20">
        <v>999.99900000000002</v>
      </c>
    </row>
    <row r="31" spans="1:13" x14ac:dyDescent="0.2">
      <c r="A31" s="20">
        <v>279</v>
      </c>
      <c r="B31" s="20">
        <v>944.42899999999997</v>
      </c>
      <c r="C31" s="20">
        <v>966.57100000000003</v>
      </c>
      <c r="D31" s="20">
        <v>958.95399999999995</v>
      </c>
      <c r="E31" s="20">
        <v>949.5</v>
      </c>
      <c r="F31" s="20">
        <v>959.49800000000005</v>
      </c>
      <c r="G31" s="20">
        <v>955.96900000000005</v>
      </c>
      <c r="H31" s="20">
        <v>979.50099999999998</v>
      </c>
      <c r="I31" s="20">
        <v>999.99900000000002</v>
      </c>
      <c r="J31" s="20">
        <v>999.99900000000002</v>
      </c>
      <c r="K31" s="20">
        <v>999.99900000000002</v>
      </c>
      <c r="L31" s="20">
        <v>999.99900000000002</v>
      </c>
      <c r="M31" s="20">
        <v>999.99900000000002</v>
      </c>
    </row>
    <row r="32" spans="1:13" x14ac:dyDescent="0.2">
      <c r="A32" s="20">
        <v>280</v>
      </c>
      <c r="B32" s="20">
        <v>848.78800000000001</v>
      </c>
      <c r="C32" s="20">
        <v>883.899</v>
      </c>
      <c r="D32" s="20">
        <v>869.45399999999995</v>
      </c>
      <c r="E32" s="20">
        <v>855.85799999999995</v>
      </c>
      <c r="F32" s="20">
        <v>873.11199999999997</v>
      </c>
      <c r="G32" s="20">
        <v>866.52700000000004</v>
      </c>
      <c r="H32" s="20">
        <v>903.93899999999996</v>
      </c>
      <c r="I32" s="20">
        <v>940.96500000000003</v>
      </c>
      <c r="J32" s="20">
        <v>999.99900000000002</v>
      </c>
      <c r="K32" s="20">
        <v>999.99900000000002</v>
      </c>
      <c r="L32" s="20">
        <v>999.99900000000002</v>
      </c>
      <c r="M32" s="20">
        <v>999.99900000000002</v>
      </c>
    </row>
    <row r="33" spans="1:13" x14ac:dyDescent="0.2">
      <c r="A33" s="20">
        <v>281</v>
      </c>
      <c r="B33" s="20">
        <v>718.08799999999997</v>
      </c>
      <c r="C33" s="20">
        <v>761.19399999999996</v>
      </c>
      <c r="D33" s="20">
        <v>742.09100000000001</v>
      </c>
      <c r="E33" s="20">
        <v>726.01</v>
      </c>
      <c r="F33" s="20">
        <v>748.79100000000005</v>
      </c>
      <c r="G33" s="20">
        <v>739.85199999999998</v>
      </c>
      <c r="H33" s="20">
        <v>784.12900000000002</v>
      </c>
      <c r="I33" s="20">
        <v>833.81899999999996</v>
      </c>
      <c r="J33" s="20">
        <v>930.197</v>
      </c>
      <c r="K33" s="20">
        <v>999.99900000000002</v>
      </c>
      <c r="L33" s="20">
        <v>999.99900000000002</v>
      </c>
      <c r="M33" s="20">
        <v>999.99900000000002</v>
      </c>
    </row>
    <row r="34" spans="1:13" x14ac:dyDescent="0.2">
      <c r="A34" s="20">
        <v>282</v>
      </c>
      <c r="B34" s="20">
        <v>567.66200000000003</v>
      </c>
      <c r="C34" s="20">
        <v>615.82100000000003</v>
      </c>
      <c r="D34" s="20">
        <v>594.49599999999998</v>
      </c>
      <c r="E34" s="20">
        <v>575.80600000000004</v>
      </c>
      <c r="F34" s="20">
        <v>603.15800000000002</v>
      </c>
      <c r="G34" s="20">
        <v>592.37199999999996</v>
      </c>
      <c r="H34" s="20">
        <v>638.86500000000001</v>
      </c>
      <c r="I34" s="20">
        <v>699.80899999999997</v>
      </c>
      <c r="J34" s="20">
        <v>817.88300000000004</v>
      </c>
      <c r="K34" s="20">
        <v>999.99900000000002</v>
      </c>
      <c r="L34" s="20">
        <v>999.99900000000002</v>
      </c>
      <c r="M34" s="20">
        <v>999.99900000000002</v>
      </c>
    </row>
    <row r="35" spans="1:13" x14ac:dyDescent="0.2">
      <c r="A35" s="20">
        <v>283</v>
      </c>
      <c r="B35" s="20">
        <v>411.44099999999997</v>
      </c>
      <c r="C35" s="20">
        <v>457.99299999999999</v>
      </c>
      <c r="D35" s="20">
        <v>434.8</v>
      </c>
      <c r="E35" s="20">
        <v>416.923</v>
      </c>
      <c r="F35" s="20">
        <v>445.23700000000002</v>
      </c>
      <c r="G35" s="20">
        <v>432.75200000000001</v>
      </c>
      <c r="H35" s="20">
        <v>480.108</v>
      </c>
      <c r="I35" s="20">
        <v>550.54</v>
      </c>
      <c r="J35" s="20">
        <v>681.30600000000004</v>
      </c>
      <c r="K35" s="20">
        <v>955.35900000000004</v>
      </c>
      <c r="L35" s="20">
        <v>999.99900000000002</v>
      </c>
      <c r="M35" s="20">
        <v>999.99900000000002</v>
      </c>
    </row>
    <row r="36" spans="1:13" x14ac:dyDescent="0.2">
      <c r="A36" s="20">
        <v>284</v>
      </c>
      <c r="B36" s="20">
        <v>294.68700000000001</v>
      </c>
      <c r="C36" s="20">
        <v>327.46699999999998</v>
      </c>
      <c r="D36" s="20">
        <v>310.75400000000002</v>
      </c>
      <c r="E36" s="20">
        <v>298.70299999999997</v>
      </c>
      <c r="F36" s="20">
        <v>322.387</v>
      </c>
      <c r="G36" s="20">
        <v>310.94299999999998</v>
      </c>
      <c r="H36" s="20">
        <v>335.59500000000003</v>
      </c>
      <c r="I36" s="20">
        <v>394.14699999999999</v>
      </c>
      <c r="J36" s="20">
        <v>531.25599999999997</v>
      </c>
      <c r="K36" s="20">
        <v>871.33799999999997</v>
      </c>
      <c r="L36" s="20">
        <v>999.99900000000002</v>
      </c>
      <c r="M36" s="20">
        <v>999.99900000000002</v>
      </c>
    </row>
    <row r="37" spans="1:13" x14ac:dyDescent="0.2">
      <c r="A37" s="20">
        <v>285</v>
      </c>
      <c r="B37" s="20">
        <v>221.798</v>
      </c>
      <c r="C37" s="20">
        <v>244.8</v>
      </c>
      <c r="D37" s="20">
        <v>233.47200000000001</v>
      </c>
      <c r="E37" s="20">
        <v>224.31</v>
      </c>
      <c r="F37" s="20">
        <v>242.90799999999999</v>
      </c>
      <c r="G37" s="20">
        <v>232.429</v>
      </c>
      <c r="H37" s="20">
        <v>243.315</v>
      </c>
      <c r="I37" s="20">
        <v>293.00099999999998</v>
      </c>
      <c r="J37" s="20">
        <v>375.18299999999999</v>
      </c>
      <c r="K37" s="20">
        <v>768.20600000000002</v>
      </c>
      <c r="L37" s="20">
        <v>999.99900000000002</v>
      </c>
      <c r="M37" s="20">
        <v>999.99900000000002</v>
      </c>
    </row>
    <row r="38" spans="1:13" x14ac:dyDescent="0.2">
      <c r="A38" s="20">
        <v>286</v>
      </c>
      <c r="B38" s="20">
        <v>184.208</v>
      </c>
      <c r="C38" s="20">
        <v>201.727</v>
      </c>
      <c r="D38" s="20">
        <v>194.732</v>
      </c>
      <c r="E38" s="20">
        <v>186.25700000000001</v>
      </c>
      <c r="F38" s="20">
        <v>201.952</v>
      </c>
      <c r="G38" s="20">
        <v>191.173</v>
      </c>
      <c r="H38" s="20">
        <v>195.577</v>
      </c>
      <c r="I38" s="20">
        <v>239.535</v>
      </c>
      <c r="J38" s="20">
        <v>287.61700000000002</v>
      </c>
      <c r="K38" s="20">
        <v>656.57</v>
      </c>
      <c r="L38" s="20">
        <v>987.87</v>
      </c>
      <c r="M38" s="20">
        <v>999.99900000000002</v>
      </c>
    </row>
    <row r="39" spans="1:13" x14ac:dyDescent="0.2">
      <c r="A39" s="20">
        <v>287</v>
      </c>
      <c r="B39" s="20">
        <v>167.428</v>
      </c>
      <c r="C39" s="20">
        <v>182.54</v>
      </c>
      <c r="D39" s="20">
        <v>177.20099999999999</v>
      </c>
      <c r="E39" s="20">
        <v>170.07900000000001</v>
      </c>
      <c r="F39" s="20">
        <v>183.05699999999999</v>
      </c>
      <c r="G39" s="20">
        <v>171.76300000000001</v>
      </c>
      <c r="H39" s="20">
        <v>173.56200000000001</v>
      </c>
      <c r="I39" s="20">
        <v>212.94200000000001</v>
      </c>
      <c r="J39" s="20">
        <v>241.58799999999999</v>
      </c>
      <c r="K39" s="20">
        <v>540.32500000000005</v>
      </c>
      <c r="L39" s="20">
        <v>962.93200000000002</v>
      </c>
      <c r="M39" s="20">
        <v>999.99900000000002</v>
      </c>
    </row>
    <row r="40" spans="1:13" x14ac:dyDescent="0.2">
      <c r="A40" s="20">
        <v>288</v>
      </c>
      <c r="B40" s="20">
        <v>163.05699999999999</v>
      </c>
      <c r="C40" s="20">
        <v>176.62700000000001</v>
      </c>
      <c r="D40" s="20">
        <v>172.66499999999999</v>
      </c>
      <c r="E40" s="20">
        <v>165.565</v>
      </c>
      <c r="F40" s="20">
        <v>177.24600000000001</v>
      </c>
      <c r="G40" s="20">
        <v>165.97499999999999</v>
      </c>
      <c r="H40" s="20">
        <v>165.94</v>
      </c>
      <c r="I40" s="20">
        <v>202.18700000000001</v>
      </c>
      <c r="J40" s="20">
        <v>219.46</v>
      </c>
      <c r="K40" s="20">
        <v>464.85300000000001</v>
      </c>
      <c r="L40" s="20">
        <v>926.63400000000001</v>
      </c>
      <c r="M40" s="20">
        <v>999.99900000000002</v>
      </c>
    </row>
    <row r="41" spans="1:13" x14ac:dyDescent="0.2">
      <c r="A41" s="20">
        <v>289</v>
      </c>
      <c r="B41" s="20">
        <v>165.2</v>
      </c>
      <c r="C41" s="20">
        <v>177.822</v>
      </c>
      <c r="D41" s="20">
        <v>174.66399999999999</v>
      </c>
      <c r="E41" s="20">
        <v>167.95099999999999</v>
      </c>
      <c r="F41" s="20">
        <v>178.22399999999999</v>
      </c>
      <c r="G41" s="20">
        <v>167.685</v>
      </c>
      <c r="H41" s="20">
        <v>165.77199999999999</v>
      </c>
      <c r="I41" s="20">
        <v>199.31399999999999</v>
      </c>
      <c r="J41" s="20">
        <v>210.62899999999999</v>
      </c>
      <c r="K41" s="20">
        <v>425.66</v>
      </c>
      <c r="L41" s="20">
        <v>879.61599999999999</v>
      </c>
      <c r="M41" s="20">
        <v>999.99900000000002</v>
      </c>
    </row>
    <row r="42" spans="1:13" x14ac:dyDescent="0.2">
      <c r="A42" s="20">
        <v>290</v>
      </c>
      <c r="B42" s="20">
        <v>170.40299999999999</v>
      </c>
      <c r="C42" s="20">
        <v>181.999</v>
      </c>
      <c r="D42" s="20">
        <v>179.70699999999999</v>
      </c>
      <c r="E42" s="20">
        <v>173.059</v>
      </c>
      <c r="F42" s="20">
        <v>183.00700000000001</v>
      </c>
      <c r="G42" s="20">
        <v>172.691</v>
      </c>
      <c r="H42" s="20">
        <v>168.93100000000001</v>
      </c>
      <c r="I42" s="20">
        <v>200.881</v>
      </c>
      <c r="J42" s="20">
        <v>207.80099999999999</v>
      </c>
      <c r="K42" s="20">
        <v>402.108</v>
      </c>
      <c r="L42" s="20">
        <v>822.82399999999996</v>
      </c>
      <c r="M42" s="20">
        <v>990.01900000000001</v>
      </c>
    </row>
    <row r="43" spans="1:13" x14ac:dyDescent="0.2">
      <c r="A43" s="20">
        <v>291</v>
      </c>
      <c r="B43" s="20">
        <v>176.185</v>
      </c>
      <c r="C43" s="20">
        <v>187.39400000000001</v>
      </c>
      <c r="D43" s="20">
        <v>185.2</v>
      </c>
      <c r="E43" s="20">
        <v>179.447</v>
      </c>
      <c r="F43" s="20">
        <v>188.00200000000001</v>
      </c>
      <c r="G43" s="20">
        <v>179.03100000000001</v>
      </c>
      <c r="H43" s="20">
        <v>172.91300000000001</v>
      </c>
      <c r="I43" s="20">
        <v>203.74100000000001</v>
      </c>
      <c r="J43" s="20">
        <v>206.42400000000001</v>
      </c>
      <c r="K43" s="20">
        <v>384.39299999999997</v>
      </c>
      <c r="L43" s="20">
        <v>769.33600000000001</v>
      </c>
      <c r="M43" s="20">
        <v>967.06700000000001</v>
      </c>
    </row>
    <row r="44" spans="1:13" x14ac:dyDescent="0.2">
      <c r="A44" s="20">
        <v>292</v>
      </c>
      <c r="B44" s="20">
        <v>182.79599999999999</v>
      </c>
      <c r="C44" s="20">
        <v>192.89500000000001</v>
      </c>
      <c r="D44" s="20">
        <v>191.21899999999999</v>
      </c>
      <c r="E44" s="20">
        <v>185.542</v>
      </c>
      <c r="F44" s="20">
        <v>193.50299999999999</v>
      </c>
      <c r="G44" s="20">
        <v>185.63900000000001</v>
      </c>
      <c r="H44" s="20">
        <v>177.75899999999999</v>
      </c>
      <c r="I44" s="20">
        <v>207.07300000000001</v>
      </c>
      <c r="J44" s="20">
        <v>206.54599999999999</v>
      </c>
      <c r="K44" s="20">
        <v>368.80900000000003</v>
      </c>
      <c r="L44" s="20">
        <v>720.12300000000005</v>
      </c>
      <c r="M44" s="20">
        <v>932.12199999999996</v>
      </c>
    </row>
    <row r="45" spans="1:13" x14ac:dyDescent="0.2">
      <c r="A45" s="20">
        <v>293</v>
      </c>
      <c r="B45" s="20">
        <v>189.404</v>
      </c>
      <c r="C45" s="20">
        <v>198.697</v>
      </c>
      <c r="D45" s="20">
        <v>197.63300000000001</v>
      </c>
      <c r="E45" s="20">
        <v>191.875</v>
      </c>
      <c r="F45" s="20">
        <v>199.65799999999999</v>
      </c>
      <c r="G45" s="20">
        <v>191.816</v>
      </c>
      <c r="H45" s="20">
        <v>182.595</v>
      </c>
      <c r="I45" s="20">
        <v>210.81100000000001</v>
      </c>
      <c r="J45" s="20">
        <v>207.33</v>
      </c>
      <c r="K45" s="20">
        <v>354.42099999999999</v>
      </c>
      <c r="L45" s="20">
        <v>675.66700000000003</v>
      </c>
      <c r="M45" s="20">
        <v>886.72400000000005</v>
      </c>
    </row>
    <row r="46" spans="1:13" x14ac:dyDescent="0.2">
      <c r="A46" s="20">
        <v>294</v>
      </c>
      <c r="B46" s="20">
        <v>195.96299999999999</v>
      </c>
      <c r="C46" s="20">
        <v>205.03</v>
      </c>
      <c r="D46" s="20">
        <v>203.76</v>
      </c>
      <c r="E46" s="20">
        <v>198.184</v>
      </c>
      <c r="F46" s="20">
        <v>205.46299999999999</v>
      </c>
      <c r="G46" s="20">
        <v>198.01599999999999</v>
      </c>
      <c r="H46" s="20">
        <v>187.46299999999999</v>
      </c>
      <c r="I46" s="20">
        <v>214.727</v>
      </c>
      <c r="J46" s="20">
        <v>208.77799999999999</v>
      </c>
      <c r="K46" s="20">
        <v>341.54399999999998</v>
      </c>
      <c r="L46" s="20">
        <v>635.07299999999998</v>
      </c>
      <c r="M46" s="20">
        <v>832.33399999999995</v>
      </c>
    </row>
    <row r="47" spans="1:13" x14ac:dyDescent="0.2">
      <c r="A47" s="20">
        <v>295</v>
      </c>
      <c r="B47" s="20">
        <v>201.74700000000001</v>
      </c>
      <c r="C47" s="20">
        <v>210.74100000000001</v>
      </c>
      <c r="D47" s="20">
        <v>209.38900000000001</v>
      </c>
      <c r="E47" s="20">
        <v>204.40799999999999</v>
      </c>
      <c r="F47" s="20">
        <v>211.11199999999999</v>
      </c>
      <c r="G47" s="20">
        <v>204.048</v>
      </c>
      <c r="H47" s="20">
        <v>192.61699999999999</v>
      </c>
      <c r="I47" s="20">
        <v>218.75899999999999</v>
      </c>
      <c r="J47" s="20">
        <v>211.05</v>
      </c>
      <c r="K47" s="20">
        <v>331.108</v>
      </c>
      <c r="L47" s="20">
        <v>598.75400000000002</v>
      </c>
      <c r="M47" s="20">
        <v>779.70100000000002</v>
      </c>
    </row>
    <row r="48" spans="1:13" x14ac:dyDescent="0.2">
      <c r="A48" s="20">
        <v>296</v>
      </c>
      <c r="B48" s="20">
        <v>207.58600000000001</v>
      </c>
      <c r="C48" s="20">
        <v>216.36</v>
      </c>
      <c r="D48" s="20">
        <v>215.33199999999999</v>
      </c>
      <c r="E48" s="20">
        <v>209.89500000000001</v>
      </c>
      <c r="F48" s="20">
        <v>216.625</v>
      </c>
      <c r="G48" s="20">
        <v>209.75700000000001</v>
      </c>
      <c r="H48" s="20">
        <v>197.35300000000001</v>
      </c>
      <c r="I48" s="20">
        <v>222.619</v>
      </c>
      <c r="J48" s="20">
        <v>213.55500000000001</v>
      </c>
      <c r="K48" s="20">
        <v>322.08699999999999</v>
      </c>
      <c r="L48" s="20">
        <v>566.78200000000004</v>
      </c>
      <c r="M48" s="20">
        <v>733.84299999999996</v>
      </c>
    </row>
    <row r="49" spans="1:13" x14ac:dyDescent="0.2">
      <c r="A49" s="20">
        <v>297</v>
      </c>
      <c r="B49" s="20">
        <v>212.577</v>
      </c>
      <c r="C49" s="20">
        <v>221.75700000000001</v>
      </c>
      <c r="D49" s="20">
        <v>220.78299999999999</v>
      </c>
      <c r="E49" s="20">
        <v>215.10599999999999</v>
      </c>
      <c r="F49" s="20">
        <v>221.88300000000001</v>
      </c>
      <c r="G49" s="20">
        <v>215.34800000000001</v>
      </c>
      <c r="H49" s="20">
        <v>201.833</v>
      </c>
      <c r="I49" s="20">
        <v>227.482</v>
      </c>
      <c r="J49" s="20">
        <v>216.01300000000001</v>
      </c>
      <c r="K49" s="20">
        <v>314.654</v>
      </c>
      <c r="L49" s="20">
        <v>539.29600000000005</v>
      </c>
      <c r="M49" s="20">
        <v>692.93499999999995</v>
      </c>
    </row>
    <row r="50" spans="1:13" x14ac:dyDescent="0.2">
      <c r="A50" s="20">
        <v>298</v>
      </c>
      <c r="B50" s="20">
        <v>217.13499999999999</v>
      </c>
      <c r="C50" s="20">
        <v>226.67099999999999</v>
      </c>
      <c r="D50" s="20">
        <v>225.655</v>
      </c>
      <c r="E50" s="20">
        <v>220.4</v>
      </c>
      <c r="F50" s="20">
        <v>226.822</v>
      </c>
      <c r="G50" s="20">
        <v>220.72800000000001</v>
      </c>
      <c r="H50" s="20">
        <v>206.46</v>
      </c>
      <c r="I50" s="20">
        <v>232.61099999999999</v>
      </c>
      <c r="J50" s="20">
        <v>219.08</v>
      </c>
      <c r="K50" s="20">
        <v>309.22000000000003</v>
      </c>
      <c r="L50" s="20">
        <v>514.37400000000002</v>
      </c>
      <c r="M50" s="20">
        <v>656.755</v>
      </c>
    </row>
    <row r="51" spans="1:13" x14ac:dyDescent="0.2">
      <c r="A51" s="20">
        <v>299</v>
      </c>
      <c r="B51" s="20">
        <v>221.67699999999999</v>
      </c>
      <c r="C51" s="20">
        <v>230.75399999999999</v>
      </c>
      <c r="D51" s="20">
        <v>230.27500000000001</v>
      </c>
      <c r="E51" s="20">
        <v>224.898</v>
      </c>
      <c r="F51" s="20">
        <v>231.70599999999999</v>
      </c>
      <c r="G51" s="20">
        <v>225.333</v>
      </c>
      <c r="H51" s="20">
        <v>210.54400000000001</v>
      </c>
      <c r="I51" s="20">
        <v>237.62200000000001</v>
      </c>
      <c r="J51" s="20">
        <v>222.61099999999999</v>
      </c>
      <c r="K51" s="20">
        <v>304.74599999999998</v>
      </c>
      <c r="L51" s="20">
        <v>493.23099999999999</v>
      </c>
      <c r="M51" s="20">
        <v>624.65599999999995</v>
      </c>
    </row>
    <row r="52" spans="1:13" x14ac:dyDescent="0.2">
      <c r="A52" s="20">
        <v>300</v>
      </c>
      <c r="B52" s="20">
        <v>226.36799999999999</v>
      </c>
      <c r="C52" s="20">
        <v>234.739</v>
      </c>
      <c r="D52" s="20">
        <v>234.54599999999999</v>
      </c>
      <c r="E52" s="20">
        <v>228.88499999999999</v>
      </c>
      <c r="F52" s="20">
        <v>235.94800000000001</v>
      </c>
      <c r="G52" s="20">
        <v>229.68199999999999</v>
      </c>
      <c r="H52" s="20">
        <v>214.346</v>
      </c>
      <c r="I52" s="20">
        <v>242.44499999999999</v>
      </c>
      <c r="J52" s="20">
        <v>226.24</v>
      </c>
      <c r="K52" s="20">
        <v>301.30900000000003</v>
      </c>
      <c r="L52" s="20">
        <v>474.69099999999997</v>
      </c>
      <c r="M52" s="20">
        <v>596.31100000000004</v>
      </c>
    </row>
    <row r="53" spans="1:13" x14ac:dyDescent="0.2">
      <c r="A53" s="20">
        <v>301</v>
      </c>
      <c r="B53" s="20">
        <v>230.142</v>
      </c>
      <c r="C53" s="20">
        <v>238.66200000000001</v>
      </c>
      <c r="D53" s="20">
        <v>238.14599999999999</v>
      </c>
      <c r="E53" s="20">
        <v>232.578</v>
      </c>
      <c r="F53" s="20">
        <v>240.124</v>
      </c>
      <c r="G53" s="20">
        <v>233.97200000000001</v>
      </c>
      <c r="H53" s="20">
        <v>218.494</v>
      </c>
      <c r="I53" s="20">
        <v>247.15899999999999</v>
      </c>
      <c r="J53" s="20">
        <v>230.364</v>
      </c>
      <c r="K53" s="20">
        <v>298.99299999999999</v>
      </c>
      <c r="L53" s="20">
        <v>457.75200000000001</v>
      </c>
      <c r="M53" s="20">
        <v>570.54600000000005</v>
      </c>
    </row>
    <row r="54" spans="1:13" x14ac:dyDescent="0.2">
      <c r="A54" s="20">
        <v>302</v>
      </c>
      <c r="B54" s="20">
        <v>233.40600000000001</v>
      </c>
      <c r="C54" s="20">
        <v>241.816</v>
      </c>
      <c r="D54" s="20">
        <v>241.28800000000001</v>
      </c>
      <c r="E54" s="20">
        <v>235.72300000000001</v>
      </c>
      <c r="F54" s="20">
        <v>244.256</v>
      </c>
      <c r="G54" s="20">
        <v>237.626</v>
      </c>
      <c r="H54" s="20">
        <v>222.34100000000001</v>
      </c>
      <c r="I54" s="20">
        <v>251.286</v>
      </c>
      <c r="J54" s="20">
        <v>234.70400000000001</v>
      </c>
      <c r="K54" s="20">
        <v>297.435</v>
      </c>
      <c r="L54" s="20">
        <v>443.07100000000003</v>
      </c>
      <c r="M54" s="20">
        <v>549.01900000000001</v>
      </c>
    </row>
    <row r="55" spans="1:13" x14ac:dyDescent="0.2">
      <c r="A55" s="20">
        <v>303</v>
      </c>
      <c r="B55" s="20">
        <v>236.38200000000001</v>
      </c>
      <c r="C55" s="20">
        <v>244.82599999999999</v>
      </c>
      <c r="D55" s="20">
        <v>243.93100000000001</v>
      </c>
      <c r="E55" s="20">
        <v>238.46100000000001</v>
      </c>
      <c r="F55" s="20">
        <v>247.81299999999999</v>
      </c>
      <c r="G55" s="20">
        <v>240.83600000000001</v>
      </c>
      <c r="H55" s="20">
        <v>225.489</v>
      </c>
      <c r="I55" s="20">
        <v>254.779</v>
      </c>
      <c r="J55" s="20">
        <v>238.65</v>
      </c>
      <c r="K55" s="20">
        <v>296.41399999999999</v>
      </c>
      <c r="L55" s="20">
        <v>430.61099999999999</v>
      </c>
      <c r="M55" s="20">
        <v>530.19600000000003</v>
      </c>
    </row>
    <row r="56" spans="1:13" x14ac:dyDescent="0.2">
      <c r="A56" s="20">
        <v>304</v>
      </c>
      <c r="B56" s="20">
        <v>238.58</v>
      </c>
      <c r="C56" s="20">
        <v>247.44900000000001</v>
      </c>
      <c r="D56" s="20">
        <v>246.27699999999999</v>
      </c>
      <c r="E56" s="20">
        <v>240.54400000000001</v>
      </c>
      <c r="F56" s="20">
        <v>250.542</v>
      </c>
      <c r="G56" s="20">
        <v>243.732</v>
      </c>
      <c r="H56" s="20">
        <v>228.41800000000001</v>
      </c>
      <c r="I56" s="20">
        <v>257.58100000000002</v>
      </c>
      <c r="J56" s="20">
        <v>242.60300000000001</v>
      </c>
      <c r="K56" s="20">
        <v>295.69</v>
      </c>
      <c r="L56" s="20">
        <v>419.36700000000002</v>
      </c>
      <c r="M56" s="20">
        <v>512.92200000000003</v>
      </c>
    </row>
    <row r="57" spans="1:13" x14ac:dyDescent="0.2">
      <c r="A57" s="20">
        <v>305</v>
      </c>
      <c r="B57" s="20">
        <v>240.39599999999999</v>
      </c>
      <c r="C57" s="20">
        <v>249.49799999999999</v>
      </c>
      <c r="D57" s="20">
        <v>248.32599999999999</v>
      </c>
      <c r="E57" s="20">
        <v>242.06</v>
      </c>
      <c r="F57" s="20">
        <v>253.12799999999999</v>
      </c>
      <c r="G57" s="20">
        <v>245.57499999999999</v>
      </c>
      <c r="H57" s="20">
        <v>230.905</v>
      </c>
      <c r="I57" s="20">
        <v>260.32499999999999</v>
      </c>
      <c r="J57" s="20">
        <v>246.30199999999999</v>
      </c>
      <c r="K57" s="20">
        <v>294.637</v>
      </c>
      <c r="L57" s="20">
        <v>409.399</v>
      </c>
      <c r="M57" s="20">
        <v>497.21699999999998</v>
      </c>
    </row>
    <row r="58" spans="1:13" x14ac:dyDescent="0.2">
      <c r="A58" s="20">
        <v>306</v>
      </c>
      <c r="B58" s="20">
        <v>241.864</v>
      </c>
      <c r="C58" s="20">
        <v>250.75200000000001</v>
      </c>
      <c r="D58" s="20">
        <v>249.27699999999999</v>
      </c>
      <c r="E58" s="20">
        <v>243.15700000000001</v>
      </c>
      <c r="F58" s="20">
        <v>255.38399999999999</v>
      </c>
      <c r="G58" s="20">
        <v>246.51400000000001</v>
      </c>
      <c r="H58" s="20">
        <v>232.49799999999999</v>
      </c>
      <c r="I58" s="20">
        <v>262.745</v>
      </c>
      <c r="J58" s="20">
        <v>249.20400000000001</v>
      </c>
      <c r="K58" s="20">
        <v>292.95600000000002</v>
      </c>
      <c r="L58" s="20">
        <v>400.608</v>
      </c>
      <c r="M58" s="20">
        <v>482.45499999999998</v>
      </c>
    </row>
    <row r="59" spans="1:13" x14ac:dyDescent="0.2">
      <c r="A59" s="20">
        <v>307</v>
      </c>
      <c r="B59" s="20">
        <v>242.78700000000001</v>
      </c>
      <c r="C59" s="20">
        <v>250.958</v>
      </c>
      <c r="D59" s="20">
        <v>249.62700000000001</v>
      </c>
      <c r="E59" s="20">
        <v>243.52699999999999</v>
      </c>
      <c r="F59" s="20">
        <v>256.81200000000001</v>
      </c>
      <c r="G59" s="20">
        <v>247</v>
      </c>
      <c r="H59" s="20">
        <v>233.351</v>
      </c>
      <c r="I59" s="20">
        <v>264.59699999999998</v>
      </c>
      <c r="J59" s="20">
        <v>251.422</v>
      </c>
      <c r="K59" s="20">
        <v>291.19799999999998</v>
      </c>
      <c r="L59" s="20">
        <v>391.71199999999999</v>
      </c>
      <c r="M59" s="20">
        <v>468.16399999999999</v>
      </c>
    </row>
    <row r="60" spans="1:13" x14ac:dyDescent="0.2">
      <c r="A60" s="20">
        <v>308</v>
      </c>
      <c r="B60" s="20">
        <v>242.27099999999999</v>
      </c>
      <c r="C60" s="20">
        <v>250.22499999999999</v>
      </c>
      <c r="D60" s="20">
        <v>249.13499999999999</v>
      </c>
      <c r="E60" s="20">
        <v>242.988</v>
      </c>
      <c r="F60" s="20">
        <v>257.09899999999999</v>
      </c>
      <c r="G60" s="20">
        <v>246.916</v>
      </c>
      <c r="H60" s="20">
        <v>233.68299999999999</v>
      </c>
      <c r="I60" s="20">
        <v>265.72000000000003</v>
      </c>
      <c r="J60" s="20">
        <v>252.667</v>
      </c>
      <c r="K60" s="20">
        <v>288.98899999999998</v>
      </c>
      <c r="L60" s="20">
        <v>382.91500000000002</v>
      </c>
      <c r="M60" s="20">
        <v>453.93099999999998</v>
      </c>
    </row>
    <row r="61" spans="1:13" x14ac:dyDescent="0.2">
      <c r="A61" s="20">
        <v>309</v>
      </c>
      <c r="B61" s="20">
        <v>240.99600000000001</v>
      </c>
      <c r="C61" s="20">
        <v>249.017</v>
      </c>
      <c r="D61" s="20">
        <v>247.684</v>
      </c>
      <c r="E61" s="20">
        <v>241.684</v>
      </c>
      <c r="F61" s="20">
        <v>257.28800000000001</v>
      </c>
      <c r="G61" s="20">
        <v>246.53100000000001</v>
      </c>
      <c r="H61" s="20">
        <v>233.071</v>
      </c>
      <c r="I61" s="20">
        <v>266.22199999999998</v>
      </c>
      <c r="J61" s="20">
        <v>252.97499999999999</v>
      </c>
      <c r="K61" s="20">
        <v>286.55500000000001</v>
      </c>
      <c r="L61" s="20">
        <v>374.09899999999999</v>
      </c>
      <c r="M61" s="20">
        <v>440.38200000000001</v>
      </c>
    </row>
    <row r="62" spans="1:13" x14ac:dyDescent="0.2">
      <c r="A62" s="20">
        <v>310</v>
      </c>
      <c r="B62" s="20">
        <v>239.19200000000001</v>
      </c>
      <c r="C62" s="20">
        <v>247.084</v>
      </c>
      <c r="D62" s="20">
        <v>245.21299999999999</v>
      </c>
      <c r="E62" s="20">
        <v>239.845</v>
      </c>
      <c r="F62" s="20">
        <v>256.68700000000001</v>
      </c>
      <c r="G62" s="20">
        <v>245.72200000000001</v>
      </c>
      <c r="H62" s="20">
        <v>231.767</v>
      </c>
      <c r="I62" s="20">
        <v>266.05500000000001</v>
      </c>
      <c r="J62" s="20">
        <v>252.41499999999999</v>
      </c>
      <c r="K62" s="20">
        <v>283.8</v>
      </c>
      <c r="L62" s="20">
        <v>365.35399999999998</v>
      </c>
      <c r="M62" s="20">
        <v>427.08199999999999</v>
      </c>
    </row>
    <row r="63" spans="1:13" x14ac:dyDescent="0.2">
      <c r="A63" s="20">
        <v>311</v>
      </c>
      <c r="B63" s="20">
        <v>236.97900000000001</v>
      </c>
      <c r="C63" s="20">
        <v>244.755</v>
      </c>
      <c r="D63" s="20">
        <v>242.352</v>
      </c>
      <c r="E63" s="20">
        <v>237.51300000000001</v>
      </c>
      <c r="F63" s="20">
        <v>255.53</v>
      </c>
      <c r="G63" s="20">
        <v>244.05500000000001</v>
      </c>
      <c r="H63" s="20">
        <v>230.43899999999999</v>
      </c>
      <c r="I63" s="20">
        <v>265.84100000000001</v>
      </c>
      <c r="J63" s="20">
        <v>252.089</v>
      </c>
      <c r="K63" s="20">
        <v>281.06599999999997</v>
      </c>
      <c r="L63" s="20">
        <v>356.77100000000002</v>
      </c>
      <c r="M63" s="20">
        <v>413.99400000000003</v>
      </c>
    </row>
    <row r="64" spans="1:13" x14ac:dyDescent="0.2">
      <c r="A64" s="20">
        <v>312</v>
      </c>
      <c r="B64" s="20">
        <v>234.202</v>
      </c>
      <c r="C64" s="20">
        <v>242.41900000000001</v>
      </c>
      <c r="D64" s="20">
        <v>239.14400000000001</v>
      </c>
      <c r="E64" s="20">
        <v>234.87799999999999</v>
      </c>
      <c r="F64" s="20">
        <v>254.37299999999999</v>
      </c>
      <c r="G64" s="20">
        <v>242.416</v>
      </c>
      <c r="H64" s="20">
        <v>229.31</v>
      </c>
      <c r="I64" s="20">
        <v>265.31400000000002</v>
      </c>
      <c r="J64" s="20">
        <v>251.67599999999999</v>
      </c>
      <c r="K64" s="20">
        <v>278.5</v>
      </c>
      <c r="L64" s="20">
        <v>348.096</v>
      </c>
      <c r="M64" s="20">
        <v>401.512</v>
      </c>
    </row>
    <row r="65" spans="1:13" x14ac:dyDescent="0.2">
      <c r="A65" s="20">
        <v>313</v>
      </c>
      <c r="B65" s="20">
        <v>231.97200000000001</v>
      </c>
      <c r="C65" s="20">
        <v>240.23599999999999</v>
      </c>
      <c r="D65" s="20">
        <v>236.50299999999999</v>
      </c>
      <c r="E65" s="20">
        <v>232.52199999999999</v>
      </c>
      <c r="F65" s="20">
        <v>253.46600000000001</v>
      </c>
      <c r="G65" s="20">
        <v>240.61099999999999</v>
      </c>
      <c r="H65" s="20">
        <v>228.202</v>
      </c>
      <c r="I65" s="20">
        <v>264.76900000000001</v>
      </c>
      <c r="J65" s="20">
        <v>252.19900000000001</v>
      </c>
      <c r="K65" s="20">
        <v>275.72399999999999</v>
      </c>
      <c r="L65" s="20">
        <v>340.548</v>
      </c>
      <c r="M65" s="20">
        <v>390.13499999999999</v>
      </c>
    </row>
    <row r="66" spans="1:13" x14ac:dyDescent="0.2">
      <c r="A66" s="20">
        <v>314</v>
      </c>
      <c r="B66" s="20">
        <v>230.233</v>
      </c>
      <c r="C66" s="20">
        <v>238.15100000000001</v>
      </c>
      <c r="D66" s="20">
        <v>234.28299999999999</v>
      </c>
      <c r="E66" s="20">
        <v>230.55</v>
      </c>
      <c r="F66" s="20">
        <v>252.83</v>
      </c>
      <c r="G66" s="20">
        <v>239.13499999999999</v>
      </c>
      <c r="H66" s="20">
        <v>227.006</v>
      </c>
      <c r="I66" s="20">
        <v>265.08699999999999</v>
      </c>
      <c r="J66" s="20">
        <v>252.75700000000001</v>
      </c>
      <c r="K66" s="20">
        <v>273.40800000000002</v>
      </c>
      <c r="L66" s="20">
        <v>333.78300000000002</v>
      </c>
      <c r="M66" s="20">
        <v>380.137</v>
      </c>
    </row>
    <row r="67" spans="1:13" x14ac:dyDescent="0.2">
      <c r="A67" s="20">
        <v>315</v>
      </c>
      <c r="B67" s="20">
        <v>228.44</v>
      </c>
      <c r="C67" s="20">
        <v>236.22800000000001</v>
      </c>
      <c r="D67" s="20">
        <v>233.09399999999999</v>
      </c>
      <c r="E67" s="20">
        <v>228.86099999999999</v>
      </c>
      <c r="F67" s="20">
        <v>252.601</v>
      </c>
      <c r="G67" s="20">
        <v>237.89500000000001</v>
      </c>
      <c r="H67" s="20">
        <v>226.80500000000001</v>
      </c>
      <c r="I67" s="20">
        <v>265.91300000000001</v>
      </c>
      <c r="J67" s="20">
        <v>253.59</v>
      </c>
      <c r="K67" s="20">
        <v>271.79199999999997</v>
      </c>
      <c r="L67" s="20">
        <v>327.88299999999998</v>
      </c>
      <c r="M67" s="20">
        <v>371.46800000000002</v>
      </c>
    </row>
    <row r="68" spans="1:13" x14ac:dyDescent="0.2">
      <c r="A68" s="20">
        <v>316</v>
      </c>
      <c r="B68" s="20">
        <v>227.37200000000001</v>
      </c>
      <c r="C68" s="20">
        <v>235.059</v>
      </c>
      <c r="D68" s="20">
        <v>232.328</v>
      </c>
      <c r="E68" s="20">
        <v>227.46299999999999</v>
      </c>
      <c r="F68" s="20">
        <v>252.72300000000001</v>
      </c>
      <c r="G68" s="20">
        <v>237.376</v>
      </c>
      <c r="H68" s="20">
        <v>226.221</v>
      </c>
      <c r="I68" s="20">
        <v>266.35300000000001</v>
      </c>
      <c r="J68" s="20">
        <v>254.148</v>
      </c>
      <c r="K68" s="20">
        <v>271.005</v>
      </c>
      <c r="L68" s="20">
        <v>322.39299999999997</v>
      </c>
      <c r="M68" s="20">
        <v>363.97</v>
      </c>
    </row>
    <row r="69" spans="1:13" x14ac:dyDescent="0.2">
      <c r="A69" s="20">
        <v>317</v>
      </c>
      <c r="B69" s="20">
        <v>226.834</v>
      </c>
      <c r="C69" s="20">
        <v>234.899</v>
      </c>
      <c r="D69" s="20">
        <v>231.77600000000001</v>
      </c>
      <c r="E69" s="20">
        <v>226.708</v>
      </c>
      <c r="F69" s="20">
        <v>252.916</v>
      </c>
      <c r="G69" s="20">
        <v>236.84899999999999</v>
      </c>
      <c r="H69" s="20">
        <v>225.88200000000001</v>
      </c>
      <c r="I69" s="20">
        <v>266.87799999999999</v>
      </c>
      <c r="J69" s="20">
        <v>255.042</v>
      </c>
      <c r="K69" s="20">
        <v>269.79899999999998</v>
      </c>
      <c r="L69" s="20">
        <v>318.68599999999998</v>
      </c>
      <c r="M69" s="20">
        <v>357.40300000000002</v>
      </c>
    </row>
    <row r="70" spans="1:13" x14ac:dyDescent="0.2">
      <c r="A70" s="20">
        <v>318</v>
      </c>
      <c r="B70" s="20">
        <v>226.55</v>
      </c>
      <c r="C70" s="20">
        <v>234.66499999999999</v>
      </c>
      <c r="D70" s="20">
        <v>231.167</v>
      </c>
      <c r="E70" s="20">
        <v>225.90199999999999</v>
      </c>
      <c r="F70" s="20">
        <v>253.53100000000001</v>
      </c>
      <c r="G70" s="20">
        <v>237.13399999999999</v>
      </c>
      <c r="H70" s="20">
        <v>225.87200000000001</v>
      </c>
      <c r="I70" s="20">
        <v>267.923</v>
      </c>
      <c r="J70" s="20">
        <v>255.65799999999999</v>
      </c>
      <c r="K70" s="20">
        <v>269.59899999999999</v>
      </c>
      <c r="L70" s="20">
        <v>315.07900000000001</v>
      </c>
      <c r="M70" s="20">
        <v>351.29899999999998</v>
      </c>
    </row>
    <row r="71" spans="1:13" x14ac:dyDescent="0.2">
      <c r="A71" s="20">
        <v>319</v>
      </c>
      <c r="B71" s="20">
        <v>226.58799999999999</v>
      </c>
      <c r="C71" s="20">
        <v>234.161</v>
      </c>
      <c r="D71" s="20">
        <v>230.70400000000001</v>
      </c>
      <c r="E71" s="20">
        <v>225.78200000000001</v>
      </c>
      <c r="F71" s="20">
        <v>254.44900000000001</v>
      </c>
      <c r="G71" s="20">
        <v>237.26599999999999</v>
      </c>
      <c r="H71" s="20">
        <v>227.173</v>
      </c>
      <c r="I71" s="20">
        <v>268.49299999999999</v>
      </c>
      <c r="J71" s="20">
        <v>256.69799999999998</v>
      </c>
      <c r="K71" s="20">
        <v>269.435</v>
      </c>
      <c r="L71" s="20">
        <v>311.51900000000001</v>
      </c>
      <c r="M71" s="20">
        <v>345.75900000000001</v>
      </c>
    </row>
    <row r="72" spans="1:13" x14ac:dyDescent="0.2">
      <c r="A72" s="20">
        <v>320</v>
      </c>
      <c r="B72" s="20">
        <v>226.91399999999999</v>
      </c>
      <c r="C72" s="20">
        <v>233.95</v>
      </c>
      <c r="D72" s="20">
        <v>230.48</v>
      </c>
      <c r="E72" s="20">
        <v>225.35400000000001</v>
      </c>
      <c r="F72" s="20">
        <v>255.447</v>
      </c>
      <c r="G72" s="20">
        <v>238.11199999999999</v>
      </c>
      <c r="H72" s="20">
        <v>227.678</v>
      </c>
      <c r="I72" s="20">
        <v>269.14499999999998</v>
      </c>
      <c r="J72" s="20">
        <v>257.56200000000001</v>
      </c>
      <c r="K72" s="20">
        <v>268.86500000000001</v>
      </c>
      <c r="L72" s="20">
        <v>308.30099999999999</v>
      </c>
      <c r="M72" s="20">
        <v>340.14499999999998</v>
      </c>
    </row>
    <row r="73" spans="1:13" x14ac:dyDescent="0.2">
      <c r="A73" s="20">
        <v>321</v>
      </c>
      <c r="B73" s="20">
        <v>227.29900000000001</v>
      </c>
      <c r="C73" s="20">
        <v>234.30799999999999</v>
      </c>
      <c r="D73" s="20">
        <v>230.23400000000001</v>
      </c>
      <c r="E73" s="20">
        <v>226.04900000000001</v>
      </c>
      <c r="F73" s="20">
        <v>257.06900000000002</v>
      </c>
      <c r="G73" s="20">
        <v>238.773</v>
      </c>
      <c r="H73" s="20">
        <v>228.571</v>
      </c>
      <c r="I73" s="20">
        <v>270.334</v>
      </c>
      <c r="J73" s="20">
        <v>258.42700000000002</v>
      </c>
      <c r="K73" s="20">
        <v>267.70299999999997</v>
      </c>
      <c r="L73" s="20">
        <v>305.69600000000003</v>
      </c>
      <c r="M73" s="20">
        <v>335.661</v>
      </c>
    </row>
    <row r="74" spans="1:13" x14ac:dyDescent="0.2">
      <c r="A74" s="20">
        <v>322</v>
      </c>
      <c r="B74" s="20">
        <v>227.76599999999999</v>
      </c>
      <c r="C74" s="20">
        <v>234.07900000000001</v>
      </c>
      <c r="D74" s="20">
        <v>230.089</v>
      </c>
      <c r="E74" s="20">
        <v>225.928</v>
      </c>
      <c r="F74" s="20">
        <v>258.5</v>
      </c>
      <c r="G74" s="20">
        <v>239.48500000000001</v>
      </c>
      <c r="H74" s="20">
        <v>229.03299999999999</v>
      </c>
      <c r="I74" s="20">
        <v>271.81299999999999</v>
      </c>
      <c r="J74" s="20">
        <v>258.654</v>
      </c>
      <c r="K74" s="20">
        <v>267.18200000000002</v>
      </c>
      <c r="L74" s="20">
        <v>302.28699999999998</v>
      </c>
      <c r="M74" s="20">
        <v>331.04199999999997</v>
      </c>
    </row>
    <row r="75" spans="1:13" x14ac:dyDescent="0.2">
      <c r="A75" s="20">
        <v>323</v>
      </c>
      <c r="B75" s="20">
        <v>228.923</v>
      </c>
      <c r="C75" s="20">
        <v>234.59299999999999</v>
      </c>
      <c r="D75" s="20">
        <v>230.303</v>
      </c>
      <c r="E75" s="20">
        <v>226.6</v>
      </c>
      <c r="F75" s="20">
        <v>260.255</v>
      </c>
      <c r="G75" s="20">
        <v>239.92400000000001</v>
      </c>
      <c r="H75" s="20">
        <v>229.86799999999999</v>
      </c>
      <c r="I75" s="20">
        <v>272.94299999999998</v>
      </c>
      <c r="J75" s="20">
        <v>258.84300000000002</v>
      </c>
      <c r="K75" s="20">
        <v>266.45100000000002</v>
      </c>
      <c r="L75" s="20">
        <v>299.30599999999998</v>
      </c>
      <c r="M75" s="20">
        <v>326.709</v>
      </c>
    </row>
    <row r="76" spans="1:13" x14ac:dyDescent="0.2">
      <c r="A76" s="20">
        <v>324</v>
      </c>
      <c r="B76" s="20">
        <v>229.73400000000001</v>
      </c>
      <c r="C76" s="20">
        <v>235.54900000000001</v>
      </c>
      <c r="D76" s="20">
        <v>231.226</v>
      </c>
      <c r="E76" s="20">
        <v>227.22300000000001</v>
      </c>
      <c r="F76" s="20">
        <v>260.85700000000003</v>
      </c>
      <c r="G76" s="20">
        <v>240.797</v>
      </c>
      <c r="H76" s="20">
        <v>229.95500000000001</v>
      </c>
      <c r="I76" s="20">
        <v>274.19600000000003</v>
      </c>
      <c r="J76" s="20">
        <v>258.226</v>
      </c>
      <c r="K76" s="20">
        <v>265.22800000000001</v>
      </c>
      <c r="L76" s="20">
        <v>296.90899999999999</v>
      </c>
      <c r="M76" s="20">
        <v>322.06400000000002</v>
      </c>
    </row>
    <row r="77" spans="1:13" x14ac:dyDescent="0.2">
      <c r="A77" s="20">
        <v>325</v>
      </c>
      <c r="B77" s="20">
        <v>230.119</v>
      </c>
      <c r="C77" s="20">
        <v>236.66499999999999</v>
      </c>
      <c r="D77" s="20">
        <v>231.88900000000001</v>
      </c>
      <c r="E77" s="20">
        <v>228.44800000000001</v>
      </c>
      <c r="F77" s="20">
        <v>262.31</v>
      </c>
      <c r="G77" s="20">
        <v>241.589</v>
      </c>
      <c r="H77" s="20">
        <v>230.959</v>
      </c>
      <c r="I77" s="20">
        <v>275.29500000000002</v>
      </c>
      <c r="J77" s="20">
        <v>258.15199999999999</v>
      </c>
      <c r="K77" s="20">
        <v>264.28300000000002</v>
      </c>
      <c r="L77" s="20">
        <v>294.32299999999998</v>
      </c>
      <c r="M77" s="20">
        <v>318.58999999999997</v>
      </c>
    </row>
    <row r="78" spans="1:13" x14ac:dyDescent="0.2">
      <c r="A78" s="20">
        <v>326</v>
      </c>
      <c r="B78" s="20">
        <v>231.31399999999999</v>
      </c>
      <c r="C78" s="20">
        <v>237.595</v>
      </c>
      <c r="D78" s="20">
        <v>233.065</v>
      </c>
      <c r="E78" s="20">
        <v>229.21899999999999</v>
      </c>
      <c r="F78" s="20">
        <v>263.04700000000003</v>
      </c>
      <c r="G78" s="20">
        <v>243.059</v>
      </c>
      <c r="H78" s="20">
        <v>232.06800000000001</v>
      </c>
      <c r="I78" s="20">
        <v>276.06900000000002</v>
      </c>
      <c r="J78" s="20">
        <v>257.75599999999997</v>
      </c>
      <c r="K78" s="20">
        <v>263.70600000000002</v>
      </c>
      <c r="L78" s="20">
        <v>291.65800000000002</v>
      </c>
      <c r="M78" s="20">
        <v>315.09800000000001</v>
      </c>
    </row>
    <row r="79" spans="1:13" x14ac:dyDescent="0.2">
      <c r="A79" s="20">
        <v>327</v>
      </c>
      <c r="B79" s="20">
        <v>232.44499999999999</v>
      </c>
      <c r="C79" s="20">
        <v>239.00399999999999</v>
      </c>
      <c r="D79" s="20">
        <v>234.41200000000001</v>
      </c>
      <c r="E79" s="20">
        <v>231.08500000000001</v>
      </c>
      <c r="F79" s="20">
        <v>263.99700000000001</v>
      </c>
      <c r="G79" s="20">
        <v>243.78700000000001</v>
      </c>
      <c r="H79" s="20">
        <v>233.28700000000001</v>
      </c>
      <c r="I79" s="20">
        <v>276.452</v>
      </c>
      <c r="J79" s="20">
        <v>257.73200000000003</v>
      </c>
      <c r="K79" s="20">
        <v>262.41399999999999</v>
      </c>
      <c r="L79" s="20">
        <v>289.59399999999999</v>
      </c>
      <c r="M79" s="20">
        <v>311.77699999999999</v>
      </c>
    </row>
    <row r="80" spans="1:13" x14ac:dyDescent="0.2">
      <c r="A80" s="20">
        <v>328</v>
      </c>
      <c r="B80" s="20">
        <v>232.947</v>
      </c>
      <c r="C80" s="20">
        <v>239.518</v>
      </c>
      <c r="D80" s="20">
        <v>235.80500000000001</v>
      </c>
      <c r="E80" s="20">
        <v>232.161</v>
      </c>
      <c r="F80" s="20">
        <v>264.64299999999997</v>
      </c>
      <c r="G80" s="20">
        <v>244.792</v>
      </c>
      <c r="H80" s="20">
        <v>234.36600000000001</v>
      </c>
      <c r="I80" s="20">
        <v>276.77300000000002</v>
      </c>
      <c r="J80" s="20">
        <v>257.14</v>
      </c>
      <c r="K80" s="20">
        <v>260.60599999999999</v>
      </c>
      <c r="L80" s="20">
        <v>286.66199999999998</v>
      </c>
      <c r="M80" s="20">
        <v>308.56799999999998</v>
      </c>
    </row>
    <row r="81" spans="1:13" x14ac:dyDescent="0.2">
      <c r="A81" s="20">
        <v>329</v>
      </c>
      <c r="B81" s="20">
        <v>233.428</v>
      </c>
      <c r="C81" s="20">
        <v>240.18899999999999</v>
      </c>
      <c r="D81" s="20">
        <v>236.483</v>
      </c>
      <c r="E81" s="20">
        <v>233.26400000000001</v>
      </c>
      <c r="F81" s="20">
        <v>265.59300000000002</v>
      </c>
      <c r="G81" s="20">
        <v>245.828</v>
      </c>
      <c r="H81" s="20">
        <v>235.86099999999999</v>
      </c>
      <c r="I81" s="20">
        <v>277.685</v>
      </c>
      <c r="J81" s="20">
        <v>256.70499999999998</v>
      </c>
      <c r="K81" s="20">
        <v>259.14699999999999</v>
      </c>
      <c r="L81" s="20">
        <v>283.58699999999999</v>
      </c>
      <c r="M81" s="20">
        <v>305.56900000000002</v>
      </c>
    </row>
    <row r="82" spans="1:13" x14ac:dyDescent="0.2">
      <c r="A82" s="20">
        <v>330</v>
      </c>
      <c r="B82" s="20">
        <v>234.239</v>
      </c>
      <c r="C82" s="20">
        <v>241.21299999999999</v>
      </c>
      <c r="D82" s="20">
        <v>237.13</v>
      </c>
      <c r="E82" s="20">
        <v>234.26499999999999</v>
      </c>
      <c r="F82" s="20">
        <v>266.05099999999999</v>
      </c>
      <c r="G82" s="20">
        <v>246.84100000000001</v>
      </c>
      <c r="H82" s="20">
        <v>236.86600000000001</v>
      </c>
      <c r="I82" s="20">
        <v>278.49700000000001</v>
      </c>
      <c r="J82" s="20">
        <v>255.82300000000001</v>
      </c>
      <c r="K82" s="20">
        <v>257.267</v>
      </c>
      <c r="L82" s="20">
        <v>280.03300000000002</v>
      </c>
      <c r="M82" s="20">
        <v>302.32100000000003</v>
      </c>
    </row>
    <row r="83" spans="1:13" x14ac:dyDescent="0.2">
      <c r="A83" s="20">
        <v>331</v>
      </c>
      <c r="B83" s="20">
        <v>234.44399999999999</v>
      </c>
      <c r="C83" s="20">
        <v>241.60300000000001</v>
      </c>
      <c r="D83" s="20">
        <v>237.751</v>
      </c>
      <c r="E83" s="20">
        <v>234.72499999999999</v>
      </c>
      <c r="F83" s="20">
        <v>266.935</v>
      </c>
      <c r="G83" s="20">
        <v>247.559</v>
      </c>
      <c r="H83" s="20">
        <v>237.98</v>
      </c>
      <c r="I83" s="20">
        <v>279.35899999999998</v>
      </c>
      <c r="J83" s="20">
        <v>254.53200000000001</v>
      </c>
      <c r="K83" s="20">
        <v>255.01</v>
      </c>
      <c r="L83" s="20">
        <v>276.66500000000002</v>
      </c>
      <c r="M83" s="20">
        <v>298.423</v>
      </c>
    </row>
    <row r="84" spans="1:13" x14ac:dyDescent="0.2">
      <c r="A84" s="20">
        <v>332</v>
      </c>
      <c r="B84" s="20">
        <v>234.80099999999999</v>
      </c>
      <c r="C84" s="20">
        <v>242</v>
      </c>
      <c r="D84" s="20">
        <v>238.27799999999999</v>
      </c>
      <c r="E84" s="20">
        <v>235.41800000000001</v>
      </c>
      <c r="F84" s="20">
        <v>267.33699999999999</v>
      </c>
      <c r="G84" s="20">
        <v>249.51</v>
      </c>
      <c r="H84" s="20">
        <v>239.05600000000001</v>
      </c>
      <c r="I84" s="20">
        <v>279.80399999999997</v>
      </c>
      <c r="J84" s="20">
        <v>252.94300000000001</v>
      </c>
      <c r="K84" s="20">
        <v>253.09100000000001</v>
      </c>
      <c r="L84" s="20">
        <v>273.38400000000001</v>
      </c>
      <c r="M84" s="20">
        <v>294.09899999999999</v>
      </c>
    </row>
    <row r="85" spans="1:13" x14ac:dyDescent="0.2">
      <c r="A85" s="20">
        <v>333</v>
      </c>
      <c r="B85" s="20">
        <v>235.37899999999999</v>
      </c>
      <c r="C85" s="20">
        <v>243.15</v>
      </c>
      <c r="D85" s="20">
        <v>238.33699999999999</v>
      </c>
      <c r="E85" s="20">
        <v>236.077</v>
      </c>
      <c r="F85" s="20">
        <v>267.57900000000001</v>
      </c>
      <c r="G85" s="20">
        <v>250.86699999999999</v>
      </c>
      <c r="H85" s="20">
        <v>239.995</v>
      </c>
      <c r="I85" s="20">
        <v>279.952</v>
      </c>
      <c r="J85" s="20">
        <v>251.351</v>
      </c>
      <c r="K85" s="20">
        <v>251.55799999999999</v>
      </c>
      <c r="L85" s="20">
        <v>270.71300000000002</v>
      </c>
      <c r="M85" s="20">
        <v>290.43400000000003</v>
      </c>
    </row>
    <row r="86" spans="1:13" x14ac:dyDescent="0.2">
      <c r="A86" s="20">
        <v>334</v>
      </c>
      <c r="B86" s="20">
        <v>235.89599999999999</v>
      </c>
      <c r="C86" s="20">
        <v>243.863</v>
      </c>
      <c r="D86" s="20">
        <v>238.54300000000001</v>
      </c>
      <c r="E86" s="20">
        <v>236.06200000000001</v>
      </c>
      <c r="F86" s="20">
        <v>268.20299999999997</v>
      </c>
      <c r="G86" s="20">
        <v>251.126</v>
      </c>
      <c r="H86" s="20">
        <v>240.44900000000001</v>
      </c>
      <c r="I86" s="20">
        <v>279.32900000000001</v>
      </c>
      <c r="J86" s="20">
        <v>249.54300000000001</v>
      </c>
      <c r="K86" s="20">
        <v>249.46</v>
      </c>
      <c r="L86" s="20">
        <v>267.64800000000002</v>
      </c>
      <c r="M86" s="20">
        <v>286.827</v>
      </c>
    </row>
    <row r="87" spans="1:13" x14ac:dyDescent="0.2">
      <c r="A87" s="20">
        <v>335</v>
      </c>
      <c r="B87" s="20">
        <v>236.64</v>
      </c>
      <c r="C87" s="20">
        <v>244.12700000000001</v>
      </c>
      <c r="D87" s="20">
        <v>238.733</v>
      </c>
      <c r="E87" s="20">
        <v>235.934</v>
      </c>
      <c r="F87" s="20">
        <v>268.06299999999999</v>
      </c>
      <c r="G87" s="20">
        <v>251.214</v>
      </c>
      <c r="H87" s="20">
        <v>240.60499999999999</v>
      </c>
      <c r="I87" s="20">
        <v>278.41899999999998</v>
      </c>
      <c r="J87" s="20">
        <v>247.429</v>
      </c>
      <c r="K87" s="20">
        <v>247.17599999999999</v>
      </c>
      <c r="L87" s="20">
        <v>264.94</v>
      </c>
      <c r="M87" s="20">
        <v>282.666</v>
      </c>
    </row>
    <row r="88" spans="1:13" x14ac:dyDescent="0.2">
      <c r="A88" s="20">
        <v>336</v>
      </c>
      <c r="B88" s="20">
        <v>237.32900000000001</v>
      </c>
      <c r="C88" s="20">
        <v>244.268</v>
      </c>
      <c r="D88" s="20">
        <v>239.05799999999999</v>
      </c>
      <c r="E88" s="20">
        <v>236.03299999999999</v>
      </c>
      <c r="F88" s="20">
        <v>267.34199999999998</v>
      </c>
      <c r="G88" s="20">
        <v>251.25</v>
      </c>
      <c r="H88" s="20">
        <v>240.33</v>
      </c>
      <c r="I88" s="20">
        <v>276.91399999999999</v>
      </c>
      <c r="J88" s="20">
        <v>245.35400000000001</v>
      </c>
      <c r="K88" s="20">
        <v>245.00899999999999</v>
      </c>
      <c r="L88" s="20">
        <v>262.27999999999997</v>
      </c>
      <c r="M88" s="20">
        <v>278.75900000000001</v>
      </c>
    </row>
    <row r="89" spans="1:13" x14ac:dyDescent="0.2">
      <c r="A89" s="20">
        <v>337</v>
      </c>
      <c r="B89" s="20">
        <v>237.64099999999999</v>
      </c>
      <c r="C89" s="20">
        <v>244.28200000000001</v>
      </c>
      <c r="D89" s="20">
        <v>239.28100000000001</v>
      </c>
      <c r="E89" s="20">
        <v>235.92400000000001</v>
      </c>
      <c r="F89" s="20">
        <v>266.81</v>
      </c>
      <c r="G89" s="20">
        <v>250.541</v>
      </c>
      <c r="H89" s="20">
        <v>239.84700000000001</v>
      </c>
      <c r="I89" s="20">
        <v>275.26299999999998</v>
      </c>
      <c r="J89" s="20">
        <v>243.27500000000001</v>
      </c>
      <c r="K89" s="20">
        <v>242.465</v>
      </c>
      <c r="L89" s="20">
        <v>259.30599999999998</v>
      </c>
      <c r="M89" s="20">
        <v>275.62700000000001</v>
      </c>
    </row>
    <row r="90" spans="1:13" x14ac:dyDescent="0.2">
      <c r="A90" s="20">
        <v>338</v>
      </c>
      <c r="B90" s="20">
        <v>237.625</v>
      </c>
      <c r="C90" s="20">
        <v>243.828</v>
      </c>
      <c r="D90" s="20">
        <v>239.221</v>
      </c>
      <c r="E90" s="20">
        <v>236.04900000000001</v>
      </c>
      <c r="F90" s="20">
        <v>266.45600000000002</v>
      </c>
      <c r="G90" s="20">
        <v>249.98599999999999</v>
      </c>
      <c r="H90" s="20">
        <v>239.04900000000001</v>
      </c>
      <c r="I90" s="20">
        <v>274.036</v>
      </c>
      <c r="J90" s="20">
        <v>241.495</v>
      </c>
      <c r="K90" s="20">
        <v>239.13499999999999</v>
      </c>
      <c r="L90" s="20">
        <v>255.94200000000001</v>
      </c>
      <c r="M90" s="20">
        <v>272.09500000000003</v>
      </c>
    </row>
    <row r="91" spans="1:13" x14ac:dyDescent="0.2">
      <c r="A91" s="20">
        <v>339</v>
      </c>
      <c r="B91" s="20">
        <v>237.941</v>
      </c>
      <c r="C91" s="20">
        <v>243.541</v>
      </c>
      <c r="D91" s="20">
        <v>239.36199999999999</v>
      </c>
      <c r="E91" s="20">
        <v>236.56800000000001</v>
      </c>
      <c r="F91" s="20">
        <v>265.55099999999999</v>
      </c>
      <c r="G91" s="20">
        <v>250.02500000000001</v>
      </c>
      <c r="H91" s="20">
        <v>238.46199999999999</v>
      </c>
      <c r="I91" s="20">
        <v>272.86399999999998</v>
      </c>
      <c r="J91" s="20">
        <v>238.98400000000001</v>
      </c>
      <c r="K91" s="20">
        <v>235.90700000000001</v>
      </c>
      <c r="L91" s="20">
        <v>252.607</v>
      </c>
      <c r="M91" s="20">
        <v>268.59899999999999</v>
      </c>
    </row>
    <row r="92" spans="1:13" x14ac:dyDescent="0.2">
      <c r="A92" s="20">
        <v>340</v>
      </c>
      <c r="B92" s="20">
        <v>237.44399999999999</v>
      </c>
      <c r="C92" s="20">
        <v>243.05600000000001</v>
      </c>
      <c r="D92" s="20">
        <v>239.27699999999999</v>
      </c>
      <c r="E92" s="20">
        <v>236.53100000000001</v>
      </c>
      <c r="F92" s="20">
        <v>264.69799999999998</v>
      </c>
      <c r="G92" s="20">
        <v>249.941</v>
      </c>
      <c r="H92" s="20">
        <v>237.85</v>
      </c>
      <c r="I92" s="20">
        <v>271.39800000000002</v>
      </c>
      <c r="J92" s="20">
        <v>235.79900000000001</v>
      </c>
      <c r="K92" s="20">
        <v>232.39699999999999</v>
      </c>
      <c r="L92" s="20">
        <v>249.286</v>
      </c>
      <c r="M92" s="20">
        <v>265.02600000000001</v>
      </c>
    </row>
    <row r="93" spans="1:13" x14ac:dyDescent="0.2">
      <c r="A93" s="20">
        <v>341</v>
      </c>
      <c r="B93" s="20">
        <v>236.602</v>
      </c>
      <c r="C93" s="20">
        <v>242.286</v>
      </c>
      <c r="D93" s="20">
        <v>238.60300000000001</v>
      </c>
      <c r="E93" s="20">
        <v>236.18100000000001</v>
      </c>
      <c r="F93" s="20">
        <v>264.142</v>
      </c>
      <c r="G93" s="20">
        <v>249.59100000000001</v>
      </c>
      <c r="H93" s="20">
        <v>237.096</v>
      </c>
      <c r="I93" s="20">
        <v>269.86099999999999</v>
      </c>
      <c r="J93" s="20">
        <v>233.12</v>
      </c>
      <c r="K93" s="20">
        <v>228.83</v>
      </c>
      <c r="L93" s="20">
        <v>245.50200000000001</v>
      </c>
      <c r="M93" s="20">
        <v>260.995</v>
      </c>
    </row>
    <row r="94" spans="1:13" x14ac:dyDescent="0.2">
      <c r="A94" s="20">
        <v>342</v>
      </c>
      <c r="B94" s="20">
        <v>235.773</v>
      </c>
      <c r="C94" s="20">
        <v>241.58</v>
      </c>
      <c r="D94" s="20">
        <v>237.88200000000001</v>
      </c>
      <c r="E94" s="20">
        <v>235.58</v>
      </c>
      <c r="F94" s="20">
        <v>263.21899999999999</v>
      </c>
      <c r="G94" s="20">
        <v>249.149</v>
      </c>
      <c r="H94" s="20">
        <v>236.63399999999999</v>
      </c>
      <c r="I94" s="20">
        <v>268.81099999999998</v>
      </c>
      <c r="J94" s="20">
        <v>230.053</v>
      </c>
      <c r="K94" s="20">
        <v>224.91200000000001</v>
      </c>
      <c r="L94" s="20">
        <v>241.71600000000001</v>
      </c>
      <c r="M94" s="20">
        <v>256.57600000000002</v>
      </c>
    </row>
    <row r="95" spans="1:13" x14ac:dyDescent="0.2">
      <c r="A95" s="20">
        <v>343</v>
      </c>
      <c r="B95" s="20">
        <v>234.96600000000001</v>
      </c>
      <c r="C95" s="20">
        <v>240.76300000000001</v>
      </c>
      <c r="D95" s="20">
        <v>237.18600000000001</v>
      </c>
      <c r="E95" s="20">
        <v>234.34399999999999</v>
      </c>
      <c r="F95" s="20">
        <v>261.839</v>
      </c>
      <c r="G95" s="20">
        <v>248.18899999999999</v>
      </c>
      <c r="H95" s="20">
        <v>235.447</v>
      </c>
      <c r="I95" s="20">
        <v>266.75799999999998</v>
      </c>
      <c r="J95" s="20">
        <v>226.137</v>
      </c>
      <c r="K95" s="20">
        <v>221.37100000000001</v>
      </c>
      <c r="L95" s="20">
        <v>237.40100000000001</v>
      </c>
      <c r="M95" s="20">
        <v>252.036</v>
      </c>
    </row>
    <row r="96" spans="1:13" x14ac:dyDescent="0.2">
      <c r="A96" s="20">
        <v>344</v>
      </c>
      <c r="B96" s="20">
        <v>233.71600000000001</v>
      </c>
      <c r="C96" s="20">
        <v>239.434</v>
      </c>
      <c r="D96" s="20">
        <v>235.976</v>
      </c>
      <c r="E96" s="20">
        <v>233.089</v>
      </c>
      <c r="F96" s="20">
        <v>260.18400000000003</v>
      </c>
      <c r="G96" s="20">
        <v>246.96100000000001</v>
      </c>
      <c r="H96" s="20">
        <v>233.58799999999999</v>
      </c>
      <c r="I96" s="20">
        <v>264.35700000000003</v>
      </c>
      <c r="J96" s="20">
        <v>222.63399999999999</v>
      </c>
      <c r="K96" s="20">
        <v>217.63499999999999</v>
      </c>
      <c r="L96" s="20">
        <v>232.905</v>
      </c>
      <c r="M96" s="20">
        <v>247.541</v>
      </c>
    </row>
    <row r="97" spans="1:13" x14ac:dyDescent="0.2">
      <c r="A97" s="20">
        <v>345</v>
      </c>
      <c r="B97" s="20">
        <v>231.92099999999999</v>
      </c>
      <c r="C97" s="20">
        <v>237.99</v>
      </c>
      <c r="D97" s="20">
        <v>234.755</v>
      </c>
      <c r="E97" s="20">
        <v>232.666</v>
      </c>
      <c r="F97" s="20">
        <v>258.637</v>
      </c>
      <c r="G97" s="20">
        <v>245.77699999999999</v>
      </c>
      <c r="H97" s="20">
        <v>231.96100000000001</v>
      </c>
      <c r="I97" s="20">
        <v>261.70100000000002</v>
      </c>
      <c r="J97" s="20">
        <v>219.40199999999999</v>
      </c>
      <c r="K97" s="20">
        <v>214.10499999999999</v>
      </c>
      <c r="L97" s="20">
        <v>228.459</v>
      </c>
      <c r="M97" s="20">
        <v>243.434</v>
      </c>
    </row>
    <row r="98" spans="1:13" x14ac:dyDescent="0.2">
      <c r="A98" s="20">
        <v>346</v>
      </c>
      <c r="B98" s="20">
        <v>230.428</v>
      </c>
      <c r="C98" s="20">
        <v>236.76599999999999</v>
      </c>
      <c r="D98" s="20">
        <v>233.642</v>
      </c>
      <c r="E98" s="20">
        <v>232.09299999999999</v>
      </c>
      <c r="F98" s="20">
        <v>256.01100000000002</v>
      </c>
      <c r="G98" s="20">
        <v>243.74299999999999</v>
      </c>
      <c r="H98" s="20">
        <v>229.995</v>
      </c>
      <c r="I98" s="20">
        <v>258.654</v>
      </c>
      <c r="J98" s="20">
        <v>215.06299999999999</v>
      </c>
      <c r="K98" s="20">
        <v>210.429</v>
      </c>
      <c r="L98" s="20">
        <v>224.43899999999999</v>
      </c>
      <c r="M98" s="20">
        <v>239.56299999999999</v>
      </c>
    </row>
    <row r="99" spans="1:13" x14ac:dyDescent="0.2">
      <c r="A99" s="20">
        <v>347</v>
      </c>
      <c r="B99" s="20">
        <v>229.255</v>
      </c>
      <c r="C99" s="20">
        <v>235.23400000000001</v>
      </c>
      <c r="D99" s="20">
        <v>231.928</v>
      </c>
      <c r="E99" s="20">
        <v>230.09899999999999</v>
      </c>
      <c r="F99" s="20">
        <v>253.39599999999999</v>
      </c>
      <c r="G99" s="20">
        <v>242.02099999999999</v>
      </c>
      <c r="H99" s="20">
        <v>228.00399999999999</v>
      </c>
      <c r="I99" s="20">
        <v>255.23599999999999</v>
      </c>
      <c r="J99" s="20">
        <v>211.14599999999999</v>
      </c>
      <c r="K99" s="20">
        <v>206.279</v>
      </c>
      <c r="L99" s="20">
        <v>220.01400000000001</v>
      </c>
      <c r="M99" s="20">
        <v>235.59700000000001</v>
      </c>
    </row>
    <row r="100" spans="1:13" x14ac:dyDescent="0.2">
      <c r="A100" s="20">
        <v>348</v>
      </c>
      <c r="B100" s="20">
        <v>227.31800000000001</v>
      </c>
      <c r="C100" s="20">
        <v>233.67400000000001</v>
      </c>
      <c r="D100" s="20">
        <v>230.553</v>
      </c>
      <c r="E100" s="20">
        <v>228.233</v>
      </c>
      <c r="F100" s="20">
        <v>250.429</v>
      </c>
      <c r="G100" s="20">
        <v>240.13</v>
      </c>
      <c r="H100" s="20">
        <v>225.21299999999999</v>
      </c>
      <c r="I100" s="20">
        <v>252.256</v>
      </c>
      <c r="J100" s="20">
        <v>207.29499999999999</v>
      </c>
      <c r="K100" s="20">
        <v>202.35300000000001</v>
      </c>
      <c r="L100" s="20">
        <v>215.99100000000001</v>
      </c>
      <c r="M100" s="20">
        <v>231.095</v>
      </c>
    </row>
    <row r="101" spans="1:13" x14ac:dyDescent="0.2">
      <c r="A101" s="20">
        <v>349</v>
      </c>
      <c r="B101" s="20">
        <v>224.791</v>
      </c>
      <c r="C101" s="20">
        <v>231.636</v>
      </c>
      <c r="D101" s="20">
        <v>228.62</v>
      </c>
      <c r="E101" s="20">
        <v>226.43100000000001</v>
      </c>
      <c r="F101" s="20">
        <v>247.917</v>
      </c>
      <c r="G101" s="20">
        <v>237.779</v>
      </c>
      <c r="H101" s="20">
        <v>222.78700000000001</v>
      </c>
      <c r="I101" s="20">
        <v>248.52099999999999</v>
      </c>
      <c r="J101" s="20">
        <v>203.62200000000001</v>
      </c>
      <c r="K101" s="20">
        <v>198.37700000000001</v>
      </c>
      <c r="L101" s="20">
        <v>211.768</v>
      </c>
      <c r="M101" s="20">
        <v>226.98</v>
      </c>
    </row>
    <row r="102" spans="1:13" x14ac:dyDescent="0.2">
      <c r="A102" s="20">
        <v>350</v>
      </c>
      <c r="B102" s="20">
        <v>222.89500000000001</v>
      </c>
      <c r="C102" s="20">
        <v>229.251</v>
      </c>
      <c r="D102" s="20">
        <v>226.667</v>
      </c>
      <c r="E102" s="20">
        <v>223.61099999999999</v>
      </c>
      <c r="F102" s="20">
        <v>244.65</v>
      </c>
      <c r="G102" s="20">
        <v>235.303</v>
      </c>
      <c r="H102" s="20">
        <v>219.85400000000001</v>
      </c>
      <c r="I102" s="20">
        <v>244.78</v>
      </c>
      <c r="J102" s="20">
        <v>199.43700000000001</v>
      </c>
      <c r="K102" s="20">
        <v>193.804</v>
      </c>
      <c r="L102" s="20">
        <v>207.518</v>
      </c>
      <c r="M102" s="20">
        <v>222.50399999999999</v>
      </c>
    </row>
    <row r="103" spans="1:13" x14ac:dyDescent="0.2">
      <c r="A103" s="20">
        <v>351</v>
      </c>
      <c r="B103" s="20">
        <v>220.42500000000001</v>
      </c>
      <c r="C103" s="20">
        <v>226.50200000000001</v>
      </c>
      <c r="D103" s="20">
        <v>223.70500000000001</v>
      </c>
      <c r="E103" s="20">
        <v>220.77600000000001</v>
      </c>
      <c r="F103" s="20">
        <v>241.42400000000001</v>
      </c>
      <c r="G103" s="20">
        <v>233.15199999999999</v>
      </c>
      <c r="H103" s="20">
        <v>216.874</v>
      </c>
      <c r="I103" s="20">
        <v>241.17099999999999</v>
      </c>
      <c r="J103" s="20">
        <v>195.886</v>
      </c>
      <c r="K103" s="20">
        <v>189.387</v>
      </c>
      <c r="L103" s="20">
        <v>202.66399999999999</v>
      </c>
      <c r="M103" s="20">
        <v>217.93</v>
      </c>
    </row>
    <row r="104" spans="1:13" x14ac:dyDescent="0.2">
      <c r="A104" s="20">
        <v>352</v>
      </c>
      <c r="B104" s="20">
        <v>217.785</v>
      </c>
      <c r="C104" s="20">
        <v>223.36099999999999</v>
      </c>
      <c r="D104" s="20">
        <v>221.18199999999999</v>
      </c>
      <c r="E104" s="20">
        <v>218.488</v>
      </c>
      <c r="F104" s="20">
        <v>237.95500000000001</v>
      </c>
      <c r="G104" s="20">
        <v>230.184</v>
      </c>
      <c r="H104" s="20">
        <v>213.39099999999999</v>
      </c>
      <c r="I104" s="20">
        <v>237.101</v>
      </c>
      <c r="J104" s="20">
        <v>191.24</v>
      </c>
      <c r="K104" s="20">
        <v>184.93600000000001</v>
      </c>
      <c r="L104" s="20">
        <v>198.11699999999999</v>
      </c>
      <c r="M104" s="20">
        <v>213.48699999999999</v>
      </c>
    </row>
    <row r="105" spans="1:13" x14ac:dyDescent="0.2">
      <c r="A105" s="20">
        <v>353</v>
      </c>
      <c r="B105" s="20">
        <v>214.69499999999999</v>
      </c>
      <c r="C105" s="20">
        <v>220.209</v>
      </c>
      <c r="D105" s="20">
        <v>217.96700000000001</v>
      </c>
      <c r="E105" s="20">
        <v>215.78700000000001</v>
      </c>
      <c r="F105" s="20">
        <v>234.953</v>
      </c>
      <c r="G105" s="20">
        <v>227.202</v>
      </c>
      <c r="H105" s="20">
        <v>210.84899999999999</v>
      </c>
      <c r="I105" s="20">
        <v>233.011</v>
      </c>
      <c r="J105" s="20">
        <v>186.73599999999999</v>
      </c>
      <c r="K105" s="20">
        <v>180.428</v>
      </c>
      <c r="L105" s="20">
        <v>193.447</v>
      </c>
      <c r="M105" s="20">
        <v>209.19399999999999</v>
      </c>
    </row>
    <row r="106" spans="1:13" x14ac:dyDescent="0.2">
      <c r="A106" s="20">
        <v>354</v>
      </c>
      <c r="B106" s="20">
        <v>212.07599999999999</v>
      </c>
      <c r="C106" s="20">
        <v>217.00200000000001</v>
      </c>
      <c r="D106" s="20">
        <v>215.24100000000001</v>
      </c>
      <c r="E106" s="20">
        <v>212.56800000000001</v>
      </c>
      <c r="F106" s="20">
        <v>231.03299999999999</v>
      </c>
      <c r="G106" s="20">
        <v>224.16399999999999</v>
      </c>
      <c r="H106" s="20">
        <v>207.41200000000001</v>
      </c>
      <c r="I106" s="20">
        <v>229.33799999999999</v>
      </c>
      <c r="J106" s="20">
        <v>182.108</v>
      </c>
      <c r="K106" s="20">
        <v>175.40600000000001</v>
      </c>
      <c r="L106" s="20">
        <v>189.03</v>
      </c>
      <c r="M106" s="20">
        <v>203.78</v>
      </c>
    </row>
    <row r="107" spans="1:13" x14ac:dyDescent="0.2">
      <c r="A107" s="20">
        <v>355</v>
      </c>
      <c r="B107" s="20">
        <v>209.37100000000001</v>
      </c>
      <c r="C107" s="20">
        <v>213.625</v>
      </c>
      <c r="D107" s="20">
        <v>211.59299999999999</v>
      </c>
      <c r="E107" s="20">
        <v>209.483</v>
      </c>
      <c r="F107" s="20">
        <v>227.167</v>
      </c>
      <c r="G107" s="20">
        <v>220.92500000000001</v>
      </c>
      <c r="H107" s="20">
        <v>203.88200000000001</v>
      </c>
      <c r="I107" s="20">
        <v>225.21600000000001</v>
      </c>
      <c r="J107" s="20">
        <v>177.44300000000001</v>
      </c>
      <c r="K107" s="20">
        <v>171.179</v>
      </c>
      <c r="L107" s="20">
        <v>184.25299999999999</v>
      </c>
      <c r="M107" s="20">
        <v>199.14</v>
      </c>
    </row>
    <row r="108" spans="1:13" x14ac:dyDescent="0.2">
      <c r="A108" s="20">
        <v>356</v>
      </c>
      <c r="B108" s="20">
        <v>206.57900000000001</v>
      </c>
      <c r="C108" s="20">
        <v>210.393</v>
      </c>
      <c r="D108" s="20">
        <v>208.76900000000001</v>
      </c>
      <c r="E108" s="20">
        <v>206.042</v>
      </c>
      <c r="F108" s="20">
        <v>223.69300000000001</v>
      </c>
      <c r="G108" s="20">
        <v>217.54599999999999</v>
      </c>
      <c r="H108" s="20">
        <v>200.387</v>
      </c>
      <c r="I108" s="20">
        <v>220.858</v>
      </c>
      <c r="J108" s="20">
        <v>172.72900000000001</v>
      </c>
      <c r="K108" s="20">
        <v>166.16200000000001</v>
      </c>
      <c r="L108" s="20">
        <v>179.68199999999999</v>
      </c>
      <c r="M108" s="20">
        <v>194.75</v>
      </c>
    </row>
    <row r="109" spans="1:13" x14ac:dyDescent="0.2">
      <c r="A109" s="20">
        <v>357</v>
      </c>
      <c r="B109" s="20">
        <v>202.983</v>
      </c>
      <c r="C109" s="20">
        <v>207.15299999999999</v>
      </c>
      <c r="D109" s="20">
        <v>205.72200000000001</v>
      </c>
      <c r="E109" s="20">
        <v>202.90899999999999</v>
      </c>
      <c r="F109" s="20">
        <v>220.20099999999999</v>
      </c>
      <c r="G109" s="20">
        <v>214.059</v>
      </c>
      <c r="H109" s="20">
        <v>196.571</v>
      </c>
      <c r="I109" s="20">
        <v>216.46</v>
      </c>
      <c r="J109" s="20">
        <v>168.726</v>
      </c>
      <c r="K109" s="20">
        <v>161.685</v>
      </c>
      <c r="L109" s="20">
        <v>175.071</v>
      </c>
      <c r="M109" s="20">
        <v>190.17500000000001</v>
      </c>
    </row>
    <row r="110" spans="1:13" x14ac:dyDescent="0.2">
      <c r="A110" s="20">
        <v>358</v>
      </c>
      <c r="B110" s="20">
        <v>199.88200000000001</v>
      </c>
      <c r="C110" s="20">
        <v>203.39599999999999</v>
      </c>
      <c r="D110" s="20">
        <v>202.77</v>
      </c>
      <c r="E110" s="20">
        <v>200.00399999999999</v>
      </c>
      <c r="F110" s="20">
        <v>215.94200000000001</v>
      </c>
      <c r="G110" s="20">
        <v>210.36</v>
      </c>
      <c r="H110" s="20">
        <v>193.017</v>
      </c>
      <c r="I110" s="20">
        <v>211.56399999999999</v>
      </c>
      <c r="J110" s="20">
        <v>164.83</v>
      </c>
      <c r="K110" s="20">
        <v>156.91800000000001</v>
      </c>
      <c r="L110" s="20">
        <v>170.49299999999999</v>
      </c>
      <c r="M110" s="20">
        <v>186.21700000000001</v>
      </c>
    </row>
    <row r="111" spans="1:13" x14ac:dyDescent="0.2">
      <c r="A111" s="20">
        <v>359</v>
      </c>
      <c r="B111" s="20">
        <v>196.75399999999999</v>
      </c>
      <c r="C111" s="20">
        <v>200.11799999999999</v>
      </c>
      <c r="D111" s="20">
        <v>199.113</v>
      </c>
      <c r="E111" s="20">
        <v>196.69800000000001</v>
      </c>
      <c r="F111" s="20">
        <v>212.024</v>
      </c>
      <c r="G111" s="20">
        <v>206.69200000000001</v>
      </c>
      <c r="H111" s="20">
        <v>189.786</v>
      </c>
      <c r="I111" s="20">
        <v>206.90100000000001</v>
      </c>
      <c r="J111" s="20">
        <v>160.31800000000001</v>
      </c>
      <c r="K111" s="20">
        <v>152.886</v>
      </c>
      <c r="L111" s="20">
        <v>165.80500000000001</v>
      </c>
      <c r="M111" s="20">
        <v>182.38</v>
      </c>
    </row>
    <row r="112" spans="1:13" x14ac:dyDescent="0.2">
      <c r="A112" s="20">
        <v>360</v>
      </c>
      <c r="B112" s="20">
        <v>193.303</v>
      </c>
      <c r="C112" s="20">
        <v>196.90299999999999</v>
      </c>
      <c r="D112" s="20">
        <v>195.73699999999999</v>
      </c>
      <c r="E112" s="20">
        <v>193.35499999999999</v>
      </c>
      <c r="F112" s="20">
        <v>208.24700000000001</v>
      </c>
      <c r="G112" s="20">
        <v>202.93199999999999</v>
      </c>
      <c r="H112" s="20">
        <v>186.74299999999999</v>
      </c>
      <c r="I112" s="20">
        <v>202.489</v>
      </c>
      <c r="J112" s="20">
        <v>156.29</v>
      </c>
      <c r="K112" s="20">
        <v>148.464</v>
      </c>
      <c r="L112" s="20">
        <v>161.417</v>
      </c>
      <c r="M112" s="20">
        <v>178.30099999999999</v>
      </c>
    </row>
    <row r="113" spans="1:13" x14ac:dyDescent="0.2">
      <c r="A113" s="20">
        <v>361</v>
      </c>
      <c r="B113" s="20">
        <v>189.66</v>
      </c>
      <c r="C113" s="20">
        <v>193.31299999999999</v>
      </c>
      <c r="D113" s="20">
        <v>191.90100000000001</v>
      </c>
      <c r="E113" s="20">
        <v>190.124</v>
      </c>
      <c r="F113" s="20">
        <v>204.15299999999999</v>
      </c>
      <c r="G113" s="20">
        <v>199.18199999999999</v>
      </c>
      <c r="H113" s="20">
        <v>183.482</v>
      </c>
      <c r="I113" s="20">
        <v>197.95500000000001</v>
      </c>
      <c r="J113" s="20">
        <v>151.96700000000001</v>
      </c>
      <c r="K113" s="20">
        <v>144.60499999999999</v>
      </c>
      <c r="L113" s="20">
        <v>157.14699999999999</v>
      </c>
      <c r="M113" s="20">
        <v>173.922</v>
      </c>
    </row>
    <row r="114" spans="1:13" x14ac:dyDescent="0.2">
      <c r="A114" s="20">
        <v>362</v>
      </c>
      <c r="B114" s="20">
        <v>186.07400000000001</v>
      </c>
      <c r="C114" s="20">
        <v>189.67400000000001</v>
      </c>
      <c r="D114" s="20">
        <v>187.91900000000001</v>
      </c>
      <c r="E114" s="20">
        <v>186.58799999999999</v>
      </c>
      <c r="F114" s="20">
        <v>199.94800000000001</v>
      </c>
      <c r="G114" s="20">
        <v>195.52099999999999</v>
      </c>
      <c r="H114" s="20">
        <v>179.88800000000001</v>
      </c>
      <c r="I114" s="20">
        <v>193.50399999999999</v>
      </c>
      <c r="J114" s="20">
        <v>147.26499999999999</v>
      </c>
      <c r="K114" s="20">
        <v>140.88200000000001</v>
      </c>
      <c r="L114" s="20">
        <v>152.88300000000001</v>
      </c>
      <c r="M114" s="20">
        <v>169.34100000000001</v>
      </c>
    </row>
    <row r="115" spans="1:13" x14ac:dyDescent="0.2">
      <c r="A115" s="20">
        <v>363</v>
      </c>
      <c r="B115" s="20">
        <v>182.45699999999999</v>
      </c>
      <c r="C115" s="20">
        <v>186.059</v>
      </c>
      <c r="D115" s="20">
        <v>184.328</v>
      </c>
      <c r="E115" s="20">
        <v>182.791</v>
      </c>
      <c r="F115" s="20">
        <v>195.98</v>
      </c>
      <c r="G115" s="20">
        <v>191.74600000000001</v>
      </c>
      <c r="H115" s="20">
        <v>176.00899999999999</v>
      </c>
      <c r="I115" s="20">
        <v>189.17599999999999</v>
      </c>
      <c r="J115" s="20">
        <v>142.41200000000001</v>
      </c>
      <c r="K115" s="20">
        <v>136.85400000000001</v>
      </c>
      <c r="L115" s="20">
        <v>148.71</v>
      </c>
      <c r="M115" s="20">
        <v>164.75899999999999</v>
      </c>
    </row>
    <row r="116" spans="1:13" x14ac:dyDescent="0.2">
      <c r="A116" s="20">
        <v>364</v>
      </c>
      <c r="B116" s="20">
        <v>178.64400000000001</v>
      </c>
      <c r="C116" s="20">
        <v>182.363</v>
      </c>
      <c r="D116" s="20">
        <v>180.99299999999999</v>
      </c>
      <c r="E116" s="20">
        <v>179.21700000000001</v>
      </c>
      <c r="F116" s="20">
        <v>191.80699999999999</v>
      </c>
      <c r="G116" s="20">
        <v>187.928</v>
      </c>
      <c r="H116" s="20">
        <v>172.392</v>
      </c>
      <c r="I116" s="20">
        <v>184.696</v>
      </c>
      <c r="J116" s="20">
        <v>138.06700000000001</v>
      </c>
      <c r="K116" s="20">
        <v>132.63300000000001</v>
      </c>
      <c r="L116" s="20">
        <v>145.08199999999999</v>
      </c>
      <c r="M116" s="20">
        <v>160.58199999999999</v>
      </c>
    </row>
    <row r="117" spans="1:13" x14ac:dyDescent="0.2">
      <c r="A117" s="20">
        <v>365</v>
      </c>
      <c r="B117" s="20">
        <v>174.875</v>
      </c>
      <c r="C117" s="20">
        <v>178.61799999999999</v>
      </c>
      <c r="D117" s="20">
        <v>177.74199999999999</v>
      </c>
      <c r="E117" s="20">
        <v>176.00899999999999</v>
      </c>
      <c r="F117" s="20">
        <v>187.464</v>
      </c>
      <c r="G117" s="20">
        <v>183.816</v>
      </c>
      <c r="H117" s="20">
        <v>168.643</v>
      </c>
      <c r="I117" s="20">
        <v>180.291</v>
      </c>
      <c r="J117" s="20">
        <v>133.923</v>
      </c>
      <c r="K117" s="20">
        <v>128.85900000000001</v>
      </c>
      <c r="L117" s="20">
        <v>141.49</v>
      </c>
      <c r="M117" s="20">
        <v>156.369</v>
      </c>
    </row>
    <row r="118" spans="1:13" x14ac:dyDescent="0.2">
      <c r="A118" s="20">
        <v>366</v>
      </c>
      <c r="B118" s="20">
        <v>171.179</v>
      </c>
      <c r="C118" s="20">
        <v>174.797</v>
      </c>
      <c r="D118" s="20">
        <v>174.43299999999999</v>
      </c>
      <c r="E118" s="20">
        <v>172.62</v>
      </c>
      <c r="F118" s="20">
        <v>183.08600000000001</v>
      </c>
      <c r="G118" s="20">
        <v>179.62299999999999</v>
      </c>
      <c r="H118" s="20">
        <v>164.92599999999999</v>
      </c>
      <c r="I118" s="20">
        <v>175.71799999999999</v>
      </c>
      <c r="J118" s="20">
        <v>129.90299999999999</v>
      </c>
      <c r="K118" s="20">
        <v>125.009</v>
      </c>
      <c r="L118" s="20">
        <v>137.785</v>
      </c>
      <c r="M118" s="20">
        <v>152.374</v>
      </c>
    </row>
    <row r="119" spans="1:13" x14ac:dyDescent="0.2">
      <c r="A119" s="20">
        <v>367</v>
      </c>
      <c r="B119" s="20">
        <v>167.505</v>
      </c>
      <c r="C119" s="20">
        <v>170.88800000000001</v>
      </c>
      <c r="D119" s="20">
        <v>171.03200000000001</v>
      </c>
      <c r="E119" s="20">
        <v>168.93299999999999</v>
      </c>
      <c r="F119" s="20">
        <v>178.95</v>
      </c>
      <c r="G119" s="20">
        <v>175.48699999999999</v>
      </c>
      <c r="H119" s="20">
        <v>161.529</v>
      </c>
      <c r="I119" s="20">
        <v>171.28100000000001</v>
      </c>
      <c r="J119" s="20">
        <v>126.282</v>
      </c>
      <c r="K119" s="20">
        <v>120.973</v>
      </c>
      <c r="L119" s="20">
        <v>133.90799999999999</v>
      </c>
      <c r="M119" s="20">
        <v>148.52199999999999</v>
      </c>
    </row>
    <row r="120" spans="1:13" x14ac:dyDescent="0.2">
      <c r="A120" s="20">
        <v>368</v>
      </c>
      <c r="B120" s="20">
        <v>163.85499999999999</v>
      </c>
      <c r="C120" s="20">
        <v>167.04900000000001</v>
      </c>
      <c r="D120" s="20">
        <v>167.63</v>
      </c>
      <c r="E120" s="20">
        <v>165.22</v>
      </c>
      <c r="F120" s="20">
        <v>174.35300000000001</v>
      </c>
      <c r="G120" s="20">
        <v>171.31</v>
      </c>
      <c r="H120" s="20">
        <v>157.96899999999999</v>
      </c>
      <c r="I120" s="20">
        <v>167.06100000000001</v>
      </c>
      <c r="J120" s="20">
        <v>122.64</v>
      </c>
      <c r="K120" s="20">
        <v>117.39</v>
      </c>
      <c r="L120" s="20">
        <v>130.203</v>
      </c>
      <c r="M120" s="20">
        <v>144.994</v>
      </c>
    </row>
    <row r="121" spans="1:13" x14ac:dyDescent="0.2">
      <c r="A121" s="20">
        <v>369</v>
      </c>
      <c r="B121" s="20">
        <v>160.09299999999999</v>
      </c>
      <c r="C121" s="20">
        <v>162.96100000000001</v>
      </c>
      <c r="D121" s="20">
        <v>164.05199999999999</v>
      </c>
      <c r="E121" s="20">
        <v>161.428</v>
      </c>
      <c r="F121" s="20">
        <v>169.803</v>
      </c>
      <c r="G121" s="20">
        <v>167.05199999999999</v>
      </c>
      <c r="H121" s="20">
        <v>153.89400000000001</v>
      </c>
      <c r="I121" s="20">
        <v>162.57599999999999</v>
      </c>
      <c r="J121" s="20">
        <v>118.84</v>
      </c>
      <c r="K121" s="20">
        <v>113.782</v>
      </c>
      <c r="L121" s="20">
        <v>126.526</v>
      </c>
      <c r="M121" s="20">
        <v>141.226</v>
      </c>
    </row>
    <row r="122" spans="1:13" x14ac:dyDescent="0.2">
      <c r="A122" s="20">
        <v>370</v>
      </c>
      <c r="B122" s="20">
        <v>156.03800000000001</v>
      </c>
      <c r="C122" s="20">
        <v>158.9</v>
      </c>
      <c r="D122" s="20">
        <v>159.81700000000001</v>
      </c>
      <c r="E122" s="20">
        <v>157.07300000000001</v>
      </c>
      <c r="F122" s="20">
        <v>165.40100000000001</v>
      </c>
      <c r="G122" s="20">
        <v>163.066</v>
      </c>
      <c r="H122" s="20">
        <v>149.72300000000001</v>
      </c>
      <c r="I122" s="20">
        <v>157.494</v>
      </c>
      <c r="J122" s="20">
        <v>114.935</v>
      </c>
      <c r="K122" s="20">
        <v>109.95699999999999</v>
      </c>
      <c r="L122" s="20">
        <v>122.452</v>
      </c>
      <c r="M122" s="20">
        <v>137.149</v>
      </c>
    </row>
    <row r="123" spans="1:13" x14ac:dyDescent="0.2">
      <c r="A123" s="20">
        <v>371</v>
      </c>
      <c r="B123" s="20">
        <v>152.09299999999999</v>
      </c>
      <c r="C123" s="20">
        <v>155.167</v>
      </c>
      <c r="D123" s="20">
        <v>155.60300000000001</v>
      </c>
      <c r="E123" s="20">
        <v>152.93</v>
      </c>
      <c r="F123" s="20">
        <v>161.06100000000001</v>
      </c>
      <c r="G123" s="20">
        <v>159.01900000000001</v>
      </c>
      <c r="H123" s="20">
        <v>145.38399999999999</v>
      </c>
      <c r="I123" s="20">
        <v>152.98699999999999</v>
      </c>
      <c r="J123" s="20">
        <v>111.11499999999999</v>
      </c>
      <c r="K123" s="20">
        <v>106.324</v>
      </c>
      <c r="L123" s="20">
        <v>118.633</v>
      </c>
      <c r="M123" s="20">
        <v>133.16</v>
      </c>
    </row>
    <row r="124" spans="1:13" x14ac:dyDescent="0.2">
      <c r="A124" s="20">
        <v>372</v>
      </c>
      <c r="B124" s="20">
        <v>148.18299999999999</v>
      </c>
      <c r="C124" s="20">
        <v>151.15199999999999</v>
      </c>
      <c r="D124" s="20">
        <v>151.66200000000001</v>
      </c>
      <c r="E124" s="20">
        <v>149.15600000000001</v>
      </c>
      <c r="F124" s="20">
        <v>156.68299999999999</v>
      </c>
      <c r="G124" s="20">
        <v>154.709</v>
      </c>
      <c r="H124" s="20">
        <v>141.04300000000001</v>
      </c>
      <c r="I124" s="20">
        <v>148.63</v>
      </c>
      <c r="J124" s="20">
        <v>107.012</v>
      </c>
      <c r="K124" s="20">
        <v>102.93600000000001</v>
      </c>
      <c r="L124" s="20">
        <v>115.036</v>
      </c>
      <c r="M124" s="20">
        <v>129.751</v>
      </c>
    </row>
    <row r="125" spans="1:13" x14ac:dyDescent="0.2">
      <c r="A125" s="20">
        <v>373</v>
      </c>
      <c r="B125" s="20">
        <v>144.28700000000001</v>
      </c>
      <c r="C125" s="20">
        <v>147.47499999999999</v>
      </c>
      <c r="D125" s="20">
        <v>147.34700000000001</v>
      </c>
      <c r="E125" s="20">
        <v>145.20099999999999</v>
      </c>
      <c r="F125" s="20">
        <v>152.61000000000001</v>
      </c>
      <c r="G125" s="20">
        <v>150.76499999999999</v>
      </c>
      <c r="H125" s="20">
        <v>137.24</v>
      </c>
      <c r="I125" s="20">
        <v>144.06</v>
      </c>
      <c r="J125" s="20">
        <v>103.044</v>
      </c>
      <c r="K125" s="20">
        <v>99.280299999999997</v>
      </c>
      <c r="L125" s="20">
        <v>111.45699999999999</v>
      </c>
      <c r="M125" s="20">
        <v>125.904</v>
      </c>
    </row>
    <row r="126" spans="1:13" x14ac:dyDescent="0.2">
      <c r="A126" s="20">
        <v>374</v>
      </c>
      <c r="B126" s="20">
        <v>140.84299999999999</v>
      </c>
      <c r="C126" s="20">
        <v>143.72900000000001</v>
      </c>
      <c r="D126" s="20">
        <v>143.07900000000001</v>
      </c>
      <c r="E126" s="20">
        <v>141.286</v>
      </c>
      <c r="F126" s="20">
        <v>148.25</v>
      </c>
      <c r="G126" s="20">
        <v>146.89699999999999</v>
      </c>
      <c r="H126" s="20">
        <v>133.43</v>
      </c>
      <c r="I126" s="20">
        <v>139.614</v>
      </c>
      <c r="J126" s="20">
        <v>99.724299999999999</v>
      </c>
      <c r="K126" s="20">
        <v>95.796099999999996</v>
      </c>
      <c r="L126" s="20">
        <v>107.89700000000001</v>
      </c>
      <c r="M126" s="20">
        <v>122.096</v>
      </c>
    </row>
    <row r="127" spans="1:13" x14ac:dyDescent="0.2">
      <c r="A127" s="20">
        <v>375</v>
      </c>
      <c r="B127" s="20">
        <v>137.547</v>
      </c>
      <c r="C127" s="20">
        <v>140.03100000000001</v>
      </c>
      <c r="D127" s="20">
        <v>139.566</v>
      </c>
      <c r="E127" s="20">
        <v>137.547</v>
      </c>
      <c r="F127" s="20">
        <v>144.43299999999999</v>
      </c>
      <c r="G127" s="20">
        <v>142.93299999999999</v>
      </c>
      <c r="H127" s="20">
        <v>129.80199999999999</v>
      </c>
      <c r="I127" s="20">
        <v>135.87</v>
      </c>
      <c r="J127" s="20">
        <v>96.134200000000007</v>
      </c>
      <c r="K127" s="20">
        <v>92.3553</v>
      </c>
      <c r="L127" s="20">
        <v>104.628</v>
      </c>
      <c r="M127" s="20">
        <v>118.97499999999999</v>
      </c>
    </row>
    <row r="128" spans="1:13" x14ac:dyDescent="0.2">
      <c r="A128" s="20">
        <v>376</v>
      </c>
      <c r="B128" s="20">
        <v>133.80799999999999</v>
      </c>
      <c r="C128" s="20">
        <v>135.82</v>
      </c>
      <c r="D128" s="20">
        <v>135.63200000000001</v>
      </c>
      <c r="E128" s="20">
        <v>133.84</v>
      </c>
      <c r="F128" s="20">
        <v>140.56899999999999</v>
      </c>
      <c r="G128" s="20">
        <v>138.958</v>
      </c>
      <c r="H128" s="20">
        <v>126.06</v>
      </c>
      <c r="I128" s="20">
        <v>131.874</v>
      </c>
      <c r="J128" s="20">
        <v>92.594899999999996</v>
      </c>
      <c r="K128" s="20">
        <v>88.792699999999996</v>
      </c>
      <c r="L128" s="20">
        <v>101.444</v>
      </c>
      <c r="M128" s="20">
        <v>115.73</v>
      </c>
    </row>
    <row r="129" spans="1:13" x14ac:dyDescent="0.2">
      <c r="A129" s="20">
        <v>377</v>
      </c>
      <c r="B129" s="20">
        <v>130.018</v>
      </c>
      <c r="C129" s="20">
        <v>132.02600000000001</v>
      </c>
      <c r="D129" s="20">
        <v>131.643</v>
      </c>
      <c r="E129" s="20">
        <v>130.364</v>
      </c>
      <c r="F129" s="20">
        <v>136.471</v>
      </c>
      <c r="G129" s="20">
        <v>135.15199999999999</v>
      </c>
      <c r="H129" s="20">
        <v>122.798</v>
      </c>
      <c r="I129" s="20">
        <v>127.89400000000001</v>
      </c>
      <c r="J129" s="20">
        <v>89.768799999999999</v>
      </c>
      <c r="K129" s="20">
        <v>85.420299999999997</v>
      </c>
      <c r="L129" s="20">
        <v>97.995500000000007</v>
      </c>
      <c r="M129" s="20">
        <v>112.223</v>
      </c>
    </row>
    <row r="130" spans="1:13" x14ac:dyDescent="0.2">
      <c r="A130" s="20">
        <v>378</v>
      </c>
      <c r="B130" s="20">
        <v>126.328</v>
      </c>
      <c r="C130" s="20">
        <v>127.849</v>
      </c>
      <c r="D130" s="20">
        <v>127.691</v>
      </c>
      <c r="E130" s="20">
        <v>126.73099999999999</v>
      </c>
      <c r="F130" s="20">
        <v>132.54599999999999</v>
      </c>
      <c r="G130" s="20">
        <v>131.13999999999999</v>
      </c>
      <c r="H130" s="20">
        <v>118.788</v>
      </c>
      <c r="I130" s="20">
        <v>123.934</v>
      </c>
      <c r="J130" s="20">
        <v>86.795900000000003</v>
      </c>
      <c r="K130" s="20">
        <v>82.168300000000002</v>
      </c>
      <c r="L130" s="20">
        <v>94.9161</v>
      </c>
      <c r="M130" s="20">
        <v>108.85299999999999</v>
      </c>
    </row>
    <row r="131" spans="1:13" x14ac:dyDescent="0.2">
      <c r="A131" s="20">
        <v>379</v>
      </c>
      <c r="B131" s="20">
        <v>122.148</v>
      </c>
      <c r="C131" s="20">
        <v>124.13500000000001</v>
      </c>
      <c r="D131" s="20">
        <v>124.122</v>
      </c>
      <c r="E131" s="20">
        <v>123.187</v>
      </c>
      <c r="F131" s="20">
        <v>129.37799999999999</v>
      </c>
      <c r="G131" s="20">
        <v>126.96899999999999</v>
      </c>
      <c r="H131" s="20">
        <v>115.622</v>
      </c>
      <c r="I131" s="20">
        <v>120.15900000000001</v>
      </c>
      <c r="J131" s="20">
        <v>83.645300000000006</v>
      </c>
      <c r="K131" s="20">
        <v>79.524199999999993</v>
      </c>
      <c r="L131" s="20">
        <v>92.083799999999997</v>
      </c>
      <c r="M131" s="20">
        <v>105.78400000000001</v>
      </c>
    </row>
    <row r="132" spans="1:13" x14ac:dyDescent="0.2">
      <c r="A132" s="20">
        <v>380</v>
      </c>
      <c r="B132" s="20">
        <v>118.309</v>
      </c>
      <c r="C132" s="20">
        <v>120.46</v>
      </c>
      <c r="D132" s="20">
        <v>120.572</v>
      </c>
      <c r="E132" s="20">
        <v>119.729</v>
      </c>
      <c r="F132" s="20">
        <v>125.366</v>
      </c>
      <c r="G132" s="20">
        <v>122.842</v>
      </c>
      <c r="H132" s="20">
        <v>112.123</v>
      </c>
      <c r="I132" s="20">
        <v>116.182</v>
      </c>
      <c r="J132" s="20">
        <v>80.940600000000003</v>
      </c>
      <c r="K132" s="20">
        <v>76.943399999999997</v>
      </c>
      <c r="L132" s="20">
        <v>89.322599999999994</v>
      </c>
      <c r="M132" s="20">
        <v>102.63500000000001</v>
      </c>
    </row>
    <row r="133" spans="1:13" x14ac:dyDescent="0.2">
      <c r="A133" s="20">
        <v>381</v>
      </c>
      <c r="B133" s="20">
        <v>114.917</v>
      </c>
      <c r="C133" s="20">
        <v>116.753</v>
      </c>
      <c r="D133" s="20">
        <v>117.35899999999999</v>
      </c>
      <c r="E133" s="20">
        <v>116.10599999999999</v>
      </c>
      <c r="F133" s="20">
        <v>121.21</v>
      </c>
      <c r="G133" s="20">
        <v>119.414</v>
      </c>
      <c r="H133" s="20">
        <v>108.902</v>
      </c>
      <c r="I133" s="20">
        <v>112.74</v>
      </c>
      <c r="J133" s="20">
        <v>78.281099999999995</v>
      </c>
      <c r="K133" s="20">
        <v>74.666799999999995</v>
      </c>
      <c r="L133" s="20">
        <v>86.391800000000003</v>
      </c>
      <c r="M133" s="20">
        <v>99.822999999999993</v>
      </c>
    </row>
    <row r="134" spans="1:13" x14ac:dyDescent="0.2">
      <c r="A134" s="20">
        <v>382</v>
      </c>
      <c r="B134" s="20">
        <v>111.33799999999999</v>
      </c>
      <c r="C134" s="20">
        <v>113.16</v>
      </c>
      <c r="D134" s="20">
        <v>113.93300000000001</v>
      </c>
      <c r="E134" s="20">
        <v>112.31100000000001</v>
      </c>
      <c r="F134" s="20">
        <v>117.593</v>
      </c>
      <c r="G134" s="20">
        <v>116.047</v>
      </c>
      <c r="H134" s="20">
        <v>105.524</v>
      </c>
      <c r="I134" s="20">
        <v>109.09099999999999</v>
      </c>
      <c r="J134" s="20">
        <v>75.047399999999996</v>
      </c>
      <c r="K134" s="20">
        <v>72.126300000000001</v>
      </c>
      <c r="L134" s="20">
        <v>84.192700000000002</v>
      </c>
      <c r="M134" s="20">
        <v>96.9709</v>
      </c>
    </row>
    <row r="135" spans="1:13" x14ac:dyDescent="0.2">
      <c r="A135" s="20">
        <v>383</v>
      </c>
      <c r="B135" s="20">
        <v>107.809</v>
      </c>
      <c r="C135" s="20">
        <v>109.919</v>
      </c>
      <c r="D135" s="20">
        <v>110.608</v>
      </c>
      <c r="E135" s="20">
        <v>108.857</v>
      </c>
      <c r="F135" s="20">
        <v>113.96899999999999</v>
      </c>
      <c r="G135" s="20">
        <v>112.464</v>
      </c>
      <c r="H135" s="20">
        <v>102.61</v>
      </c>
      <c r="I135" s="20">
        <v>105.46</v>
      </c>
      <c r="J135" s="20">
        <v>72.360399999999998</v>
      </c>
      <c r="K135" s="20">
        <v>69.705699999999993</v>
      </c>
      <c r="L135" s="20">
        <v>81.766000000000005</v>
      </c>
      <c r="M135" s="20">
        <v>94.22</v>
      </c>
    </row>
    <row r="136" spans="1:13" x14ac:dyDescent="0.2">
      <c r="A136" s="20">
        <v>384</v>
      </c>
      <c r="B136" s="20">
        <v>104.649</v>
      </c>
      <c r="C136" s="20">
        <v>106.625</v>
      </c>
      <c r="D136" s="20">
        <v>107.447</v>
      </c>
      <c r="E136" s="20">
        <v>105.614</v>
      </c>
      <c r="F136" s="20">
        <v>110.5</v>
      </c>
      <c r="G136" s="20">
        <v>109.283</v>
      </c>
      <c r="H136" s="20">
        <v>99.405299999999997</v>
      </c>
      <c r="I136" s="20">
        <v>102.053</v>
      </c>
      <c r="J136" s="20">
        <v>69.647300000000001</v>
      </c>
      <c r="K136" s="20">
        <v>67.017899999999997</v>
      </c>
      <c r="L136" s="20">
        <v>79.120500000000007</v>
      </c>
      <c r="M136" s="20">
        <v>92.093999999999994</v>
      </c>
    </row>
    <row r="137" spans="1:13" x14ac:dyDescent="0.2">
      <c r="A137" s="20">
        <v>385</v>
      </c>
      <c r="B137" s="20">
        <v>101.40600000000001</v>
      </c>
      <c r="C137" s="20">
        <v>103.072</v>
      </c>
      <c r="D137" s="20">
        <v>104.07599999999999</v>
      </c>
      <c r="E137" s="20">
        <v>102.46</v>
      </c>
      <c r="F137" s="20">
        <v>107.505</v>
      </c>
      <c r="G137" s="20">
        <v>106.08499999999999</v>
      </c>
      <c r="H137" s="20">
        <v>96.413600000000002</v>
      </c>
      <c r="I137" s="20">
        <v>98.911100000000005</v>
      </c>
      <c r="J137" s="20">
        <v>66.828999999999994</v>
      </c>
      <c r="K137" s="20">
        <v>64.565399999999997</v>
      </c>
      <c r="L137" s="20">
        <v>76.652500000000003</v>
      </c>
      <c r="M137" s="20">
        <v>89.611699999999999</v>
      </c>
    </row>
    <row r="138" spans="1:13" x14ac:dyDescent="0.2">
      <c r="A138" s="20">
        <v>386</v>
      </c>
      <c r="B138" s="20">
        <v>98.2059</v>
      </c>
      <c r="C138" s="20">
        <v>100.03100000000001</v>
      </c>
      <c r="D138" s="20">
        <v>100.932</v>
      </c>
      <c r="E138" s="20">
        <v>99.347999999999999</v>
      </c>
      <c r="F138" s="20">
        <v>104.563</v>
      </c>
      <c r="G138" s="20">
        <v>102.49299999999999</v>
      </c>
      <c r="H138" s="20">
        <v>93.425700000000006</v>
      </c>
      <c r="I138" s="20">
        <v>95.755099999999999</v>
      </c>
      <c r="J138" s="20">
        <v>64.2697</v>
      </c>
      <c r="K138" s="20">
        <v>62.079099999999997</v>
      </c>
      <c r="L138" s="20">
        <v>74.401499999999999</v>
      </c>
      <c r="M138" s="20">
        <v>86.901399999999995</v>
      </c>
    </row>
    <row r="139" spans="1:13" x14ac:dyDescent="0.2">
      <c r="A139" s="20">
        <v>387</v>
      </c>
      <c r="B139" s="20">
        <v>95.347300000000004</v>
      </c>
      <c r="C139" s="20">
        <v>96.9512</v>
      </c>
      <c r="D139" s="20">
        <v>98.003100000000003</v>
      </c>
      <c r="E139" s="20">
        <v>96.054500000000004</v>
      </c>
      <c r="F139" s="20">
        <v>101.48</v>
      </c>
      <c r="G139" s="20">
        <v>98.993700000000004</v>
      </c>
      <c r="H139" s="20">
        <v>90.467799999999997</v>
      </c>
      <c r="I139" s="20">
        <v>92.601799999999997</v>
      </c>
      <c r="J139" s="20">
        <v>62.031399999999998</v>
      </c>
      <c r="K139" s="20">
        <v>60.053600000000003</v>
      </c>
      <c r="L139" s="20">
        <v>71.948700000000002</v>
      </c>
      <c r="M139" s="20">
        <v>84.614900000000006</v>
      </c>
    </row>
    <row r="140" spans="1:13" x14ac:dyDescent="0.2">
      <c r="A140" s="20">
        <v>388</v>
      </c>
      <c r="B140" s="20">
        <v>92.596400000000003</v>
      </c>
      <c r="C140" s="20">
        <v>93.891400000000004</v>
      </c>
      <c r="D140" s="20">
        <v>95.003</v>
      </c>
      <c r="E140" s="20">
        <v>93.152100000000004</v>
      </c>
      <c r="F140" s="20">
        <v>98.710999999999999</v>
      </c>
      <c r="G140" s="20">
        <v>96.163799999999995</v>
      </c>
      <c r="H140" s="20">
        <v>87.7423</v>
      </c>
      <c r="I140" s="20">
        <v>89.485900000000001</v>
      </c>
      <c r="J140" s="20">
        <v>59.743099999999998</v>
      </c>
      <c r="K140" s="20">
        <v>58.129100000000001</v>
      </c>
      <c r="L140" s="20">
        <v>69.538700000000006</v>
      </c>
      <c r="M140" s="20">
        <v>82.261200000000002</v>
      </c>
    </row>
    <row r="141" spans="1:13" x14ac:dyDescent="0.2">
      <c r="A141" s="20">
        <v>389</v>
      </c>
      <c r="B141" s="20">
        <v>89.605599999999995</v>
      </c>
      <c r="C141" s="20">
        <v>90.919399999999996</v>
      </c>
      <c r="D141" s="20">
        <v>91.814499999999995</v>
      </c>
      <c r="E141" s="20">
        <v>90.08</v>
      </c>
      <c r="F141" s="20">
        <v>95.514600000000002</v>
      </c>
      <c r="G141" s="20">
        <v>93.28</v>
      </c>
      <c r="H141" s="20">
        <v>84.766999999999996</v>
      </c>
      <c r="I141" s="20">
        <v>86.284700000000001</v>
      </c>
      <c r="J141" s="20">
        <v>57.359499999999997</v>
      </c>
      <c r="K141" s="20">
        <v>56.237299999999998</v>
      </c>
      <c r="L141" s="20">
        <v>67.386300000000006</v>
      </c>
      <c r="M141" s="20">
        <v>79.575699999999998</v>
      </c>
    </row>
    <row r="142" spans="1:13" x14ac:dyDescent="0.2">
      <c r="A142" s="20">
        <v>390</v>
      </c>
      <c r="B142" s="20">
        <v>86.623699999999999</v>
      </c>
      <c r="C142" s="20">
        <v>88.055800000000005</v>
      </c>
      <c r="D142" s="20">
        <v>89.047399999999996</v>
      </c>
      <c r="E142" s="20">
        <v>87.099000000000004</v>
      </c>
      <c r="F142" s="20">
        <v>92.420100000000005</v>
      </c>
      <c r="G142" s="20">
        <v>90.292900000000003</v>
      </c>
      <c r="H142" s="20">
        <v>82.015299999999996</v>
      </c>
      <c r="I142" s="20">
        <v>83.211299999999994</v>
      </c>
      <c r="J142" s="20">
        <v>55.230400000000003</v>
      </c>
      <c r="K142" s="20">
        <v>54.258099999999999</v>
      </c>
      <c r="L142" s="20">
        <v>65.426500000000004</v>
      </c>
      <c r="M142" s="20">
        <v>77.322599999999994</v>
      </c>
    </row>
    <row r="143" spans="1:13" x14ac:dyDescent="0.2">
      <c r="A143" s="20">
        <v>391</v>
      </c>
      <c r="B143" s="20">
        <v>83.796199999999999</v>
      </c>
      <c r="C143" s="20">
        <v>85.226699999999994</v>
      </c>
      <c r="D143" s="20">
        <v>86.555800000000005</v>
      </c>
      <c r="E143" s="20">
        <v>83.900700000000001</v>
      </c>
      <c r="F143" s="20">
        <v>89.889700000000005</v>
      </c>
      <c r="G143" s="20">
        <v>87.447400000000002</v>
      </c>
      <c r="H143" s="20">
        <v>79.512900000000002</v>
      </c>
      <c r="I143" s="20">
        <v>80.242000000000004</v>
      </c>
      <c r="J143" s="20">
        <v>53.145299999999999</v>
      </c>
      <c r="K143" s="20">
        <v>52.325099999999999</v>
      </c>
      <c r="L143" s="20">
        <v>63.579700000000003</v>
      </c>
      <c r="M143" s="20">
        <v>75.444599999999994</v>
      </c>
    </row>
    <row r="144" spans="1:13" x14ac:dyDescent="0.2">
      <c r="A144" s="20">
        <v>392</v>
      </c>
      <c r="B144" s="20">
        <v>81.112799999999993</v>
      </c>
      <c r="C144" s="20">
        <v>82.548199999999994</v>
      </c>
      <c r="D144" s="20">
        <v>83.917299999999997</v>
      </c>
      <c r="E144" s="20">
        <v>81.145200000000003</v>
      </c>
      <c r="F144" s="20">
        <v>87.117400000000004</v>
      </c>
      <c r="G144" s="20">
        <v>84.818600000000004</v>
      </c>
      <c r="H144" s="20">
        <v>76.919200000000004</v>
      </c>
      <c r="I144" s="20">
        <v>77.401399999999995</v>
      </c>
      <c r="J144" s="20">
        <v>51.101199999999999</v>
      </c>
      <c r="K144" s="20">
        <v>50.408299999999997</v>
      </c>
      <c r="L144" s="20">
        <v>61.863799999999998</v>
      </c>
      <c r="M144" s="20">
        <v>73.540099999999995</v>
      </c>
    </row>
    <row r="145" spans="1:13" x14ac:dyDescent="0.2">
      <c r="A145" s="20">
        <v>393</v>
      </c>
      <c r="B145" s="20">
        <v>78.213899999999995</v>
      </c>
      <c r="C145" s="20">
        <v>79.775499999999994</v>
      </c>
      <c r="D145" s="20">
        <v>81.215199999999996</v>
      </c>
      <c r="E145" s="20">
        <v>78.568100000000001</v>
      </c>
      <c r="F145" s="20">
        <v>84.135999999999996</v>
      </c>
      <c r="G145" s="20">
        <v>82.037899999999993</v>
      </c>
      <c r="H145" s="20">
        <v>74.150300000000001</v>
      </c>
      <c r="I145" s="20">
        <v>74.616200000000006</v>
      </c>
      <c r="J145" s="20">
        <v>49.0929</v>
      </c>
      <c r="K145" s="20">
        <v>48.610500000000002</v>
      </c>
      <c r="L145" s="20">
        <v>60.244500000000002</v>
      </c>
      <c r="M145" s="20">
        <v>72.007599999999996</v>
      </c>
    </row>
    <row r="146" spans="1:13" x14ac:dyDescent="0.2">
      <c r="A146" s="20">
        <v>394</v>
      </c>
      <c r="B146" s="20">
        <v>75.260099999999994</v>
      </c>
      <c r="C146" s="20">
        <v>76.843599999999995</v>
      </c>
      <c r="D146" s="20">
        <v>78.635000000000005</v>
      </c>
      <c r="E146" s="20">
        <v>75.7226</v>
      </c>
      <c r="F146" s="20">
        <v>81.731200000000001</v>
      </c>
      <c r="G146" s="20">
        <v>79.221199999999996</v>
      </c>
      <c r="H146" s="20">
        <v>71.660799999999995</v>
      </c>
      <c r="I146" s="20">
        <v>71.995599999999996</v>
      </c>
      <c r="J146" s="20">
        <v>47.442300000000003</v>
      </c>
      <c r="K146" s="20">
        <v>46.909500000000001</v>
      </c>
      <c r="L146" s="20">
        <v>58.651200000000003</v>
      </c>
      <c r="M146" s="20">
        <v>70.6661</v>
      </c>
    </row>
    <row r="147" spans="1:13" x14ac:dyDescent="0.2">
      <c r="A147" s="20">
        <v>395</v>
      </c>
      <c r="B147" s="20">
        <v>72.556600000000003</v>
      </c>
      <c r="C147" s="20">
        <v>74.453699999999998</v>
      </c>
      <c r="D147" s="20">
        <v>75.8994</v>
      </c>
      <c r="E147" s="20">
        <v>73.141999999999996</v>
      </c>
      <c r="F147" s="20">
        <v>79.437100000000001</v>
      </c>
      <c r="G147" s="20">
        <v>76.624399999999994</v>
      </c>
      <c r="H147" s="20">
        <v>69.343900000000005</v>
      </c>
      <c r="I147" s="20">
        <v>69.557699999999997</v>
      </c>
      <c r="J147" s="20">
        <v>45.907299999999999</v>
      </c>
      <c r="K147" s="20">
        <v>45.5548</v>
      </c>
      <c r="L147" s="20">
        <v>57.1113</v>
      </c>
      <c r="M147" s="20">
        <v>68.974999999999994</v>
      </c>
    </row>
    <row r="148" spans="1:13" x14ac:dyDescent="0.2">
      <c r="A148" s="20">
        <v>396</v>
      </c>
      <c r="B148" s="20">
        <v>69.907300000000006</v>
      </c>
      <c r="C148" s="20">
        <v>72.441199999999995</v>
      </c>
      <c r="D148" s="20">
        <v>72.863200000000006</v>
      </c>
      <c r="E148" s="20">
        <v>71.116799999999998</v>
      </c>
      <c r="F148" s="20">
        <v>76.966200000000001</v>
      </c>
      <c r="G148" s="20">
        <v>74.118099999999998</v>
      </c>
      <c r="H148" s="20">
        <v>67.078699999999998</v>
      </c>
      <c r="I148" s="20">
        <v>66.960599999999999</v>
      </c>
      <c r="J148" s="20">
        <v>44.4026</v>
      </c>
      <c r="K148" s="20">
        <v>44.064100000000003</v>
      </c>
      <c r="L148" s="20">
        <v>55.372700000000002</v>
      </c>
      <c r="M148" s="20">
        <v>67.418700000000001</v>
      </c>
    </row>
    <row r="149" spans="1:13" x14ac:dyDescent="0.2">
      <c r="A149" s="20">
        <v>397</v>
      </c>
      <c r="B149" s="20">
        <v>67.506200000000007</v>
      </c>
      <c r="C149" s="20">
        <v>70.033799999999999</v>
      </c>
      <c r="D149" s="20">
        <v>70.339299999999994</v>
      </c>
      <c r="E149" s="20">
        <v>69.0989</v>
      </c>
      <c r="F149" s="20">
        <v>74.674599999999998</v>
      </c>
      <c r="G149" s="20">
        <v>71.371399999999994</v>
      </c>
      <c r="H149" s="20">
        <v>64.723699999999994</v>
      </c>
      <c r="I149" s="20">
        <v>64.604399999999998</v>
      </c>
      <c r="J149" s="20">
        <v>43.083599999999997</v>
      </c>
      <c r="K149" s="20">
        <v>42.590899999999998</v>
      </c>
      <c r="L149" s="20">
        <v>53.555300000000003</v>
      </c>
      <c r="M149" s="20">
        <v>65.924499999999995</v>
      </c>
    </row>
    <row r="150" spans="1:13" x14ac:dyDescent="0.2">
      <c r="A150" s="20">
        <v>398</v>
      </c>
      <c r="B150" s="20">
        <v>65.493899999999996</v>
      </c>
      <c r="C150" s="20">
        <v>67.790000000000006</v>
      </c>
      <c r="D150" s="20">
        <v>68.129900000000006</v>
      </c>
      <c r="E150" s="20">
        <v>66.927499999999995</v>
      </c>
      <c r="F150" s="20">
        <v>72.564899999999994</v>
      </c>
      <c r="G150" s="20">
        <v>68.897499999999994</v>
      </c>
      <c r="H150" s="20">
        <v>62.771000000000001</v>
      </c>
      <c r="I150" s="20">
        <v>62.509500000000003</v>
      </c>
      <c r="J150" s="20">
        <v>41.604300000000002</v>
      </c>
      <c r="K150" s="20">
        <v>41.222000000000001</v>
      </c>
      <c r="L150" s="20">
        <v>52.036499999999997</v>
      </c>
      <c r="M150" s="20">
        <v>64.322900000000004</v>
      </c>
    </row>
    <row r="151" spans="1:13" x14ac:dyDescent="0.2">
      <c r="A151" s="20">
        <v>399</v>
      </c>
      <c r="B151" s="20">
        <v>63.627000000000002</v>
      </c>
      <c r="C151" s="20">
        <v>65.616</v>
      </c>
      <c r="D151" s="20">
        <v>65.716700000000003</v>
      </c>
      <c r="E151" s="20">
        <v>65.012799999999999</v>
      </c>
      <c r="F151" s="20">
        <v>70.292699999999996</v>
      </c>
      <c r="G151" s="20">
        <v>66.727099999999993</v>
      </c>
      <c r="H151" s="20">
        <v>61.044800000000002</v>
      </c>
      <c r="I151" s="20">
        <v>60.540500000000002</v>
      </c>
      <c r="J151" s="20">
        <v>40.133299999999998</v>
      </c>
      <c r="K151" s="20">
        <v>40.131999999999998</v>
      </c>
      <c r="L151" s="20">
        <v>50.622100000000003</v>
      </c>
      <c r="M151" s="20">
        <v>62.676699999999997</v>
      </c>
    </row>
    <row r="152" spans="1:13" x14ac:dyDescent="0.2">
      <c r="A152" s="20">
        <v>400</v>
      </c>
      <c r="B152" s="20">
        <v>61.737499999999997</v>
      </c>
      <c r="C152" s="20">
        <v>63.377400000000002</v>
      </c>
      <c r="D152" s="20">
        <v>63.454300000000003</v>
      </c>
      <c r="E152" s="20">
        <v>62.9739</v>
      </c>
      <c r="F152" s="20">
        <v>67.695700000000002</v>
      </c>
      <c r="G152" s="20">
        <v>64.264700000000005</v>
      </c>
      <c r="H152" s="20">
        <v>58.8917</v>
      </c>
      <c r="I152" s="20">
        <v>58.504300000000001</v>
      </c>
      <c r="J152" s="20">
        <v>38.590299999999999</v>
      </c>
      <c r="K152" s="20">
        <v>38.849499999999999</v>
      </c>
      <c r="L152" s="20">
        <v>49.3033</v>
      </c>
      <c r="M152" s="20">
        <v>61.311599999999999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8BA5E-78C6-0F4F-838C-7F57C61BB178}">
  <dimension ref="A1:AA152"/>
  <sheetViews>
    <sheetView workbookViewId="0">
      <selection sqref="A1:M1"/>
    </sheetView>
  </sheetViews>
  <sheetFormatPr baseColWidth="10" defaultRowHeight="15" x14ac:dyDescent="0.2"/>
  <cols>
    <col min="1" max="16384" width="10.83203125" style="20"/>
  </cols>
  <sheetData>
    <row r="1" spans="1:27" x14ac:dyDescent="0.2">
      <c r="A1" s="21" t="s">
        <v>18</v>
      </c>
      <c r="B1" s="21" t="s">
        <v>17</v>
      </c>
      <c r="C1" s="21" t="s">
        <v>16</v>
      </c>
      <c r="D1" s="21" t="s">
        <v>15</v>
      </c>
      <c r="E1" s="21" t="s">
        <v>14</v>
      </c>
      <c r="F1" s="21" t="s">
        <v>13</v>
      </c>
      <c r="G1" s="21" t="s">
        <v>12</v>
      </c>
      <c r="H1" s="21" t="s">
        <v>11</v>
      </c>
      <c r="I1" s="21" t="s">
        <v>10</v>
      </c>
      <c r="J1" s="21" t="s">
        <v>9</v>
      </c>
      <c r="K1" s="21" t="s">
        <v>8</v>
      </c>
      <c r="L1" s="21" t="s">
        <v>7</v>
      </c>
      <c r="M1" s="21" t="s">
        <v>6</v>
      </c>
    </row>
    <row r="2" spans="1:27" x14ac:dyDescent="0.2">
      <c r="A2" s="20">
        <v>250</v>
      </c>
      <c r="B2" s="20">
        <v>3.6356799999999998</v>
      </c>
      <c r="C2" s="20">
        <v>3.7500100000000001</v>
      </c>
      <c r="D2" s="20">
        <v>2.8644799999999999</v>
      </c>
      <c r="E2" s="20">
        <f ca="1">+P3+E2+E2:E94</f>
        <v>0</v>
      </c>
      <c r="F2" s="20">
        <v>4.94876</v>
      </c>
      <c r="G2" s="20">
        <v>3.92747</v>
      </c>
      <c r="H2" s="20">
        <v>4.0986900000000004</v>
      </c>
      <c r="I2" s="20">
        <v>5.87683</v>
      </c>
      <c r="J2" s="20">
        <v>13.4336</v>
      </c>
      <c r="K2" s="20">
        <v>46.045400000000001</v>
      </c>
      <c r="L2" s="20">
        <v>116.979</v>
      </c>
      <c r="M2" s="20">
        <v>160.73400000000001</v>
      </c>
      <c r="P2" s="20">
        <v>0</v>
      </c>
      <c r="Q2" s="20">
        <v>1</v>
      </c>
      <c r="R2" s="20">
        <v>2.5</v>
      </c>
      <c r="S2" s="20">
        <v>5</v>
      </c>
      <c r="T2" s="20">
        <v>10</v>
      </c>
      <c r="U2" s="20">
        <v>25</v>
      </c>
      <c r="V2" s="20">
        <v>50</v>
      </c>
      <c r="W2" s="20">
        <v>100</v>
      </c>
      <c r="X2" s="20">
        <v>250</v>
      </c>
      <c r="Y2" s="20">
        <v>500</v>
      </c>
      <c r="Z2" s="20">
        <v>750</v>
      </c>
      <c r="AA2" s="20">
        <v>1000</v>
      </c>
    </row>
    <row r="3" spans="1:27" x14ac:dyDescent="0.2">
      <c r="A3" s="20">
        <v>251</v>
      </c>
      <c r="B3" s="20">
        <v>4.6104599999999998</v>
      </c>
      <c r="C3" s="20">
        <v>4.7253299999999996</v>
      </c>
      <c r="D3" s="20">
        <v>3.77359</v>
      </c>
      <c r="E3" s="20">
        <v>5.6844400000000004</v>
      </c>
      <c r="F3" s="20">
        <v>6.0033399999999997</v>
      </c>
      <c r="G3" s="20">
        <v>5.0661300000000002</v>
      </c>
      <c r="H3" s="20">
        <v>5.3430499999999999</v>
      </c>
      <c r="I3" s="20">
        <v>7.0910299999999999</v>
      </c>
      <c r="J3" s="20">
        <v>15.168900000000001</v>
      </c>
      <c r="K3" s="20">
        <v>50.321100000000001</v>
      </c>
      <c r="L3" s="20">
        <v>126.55800000000001</v>
      </c>
      <c r="M3" s="20">
        <v>173.322</v>
      </c>
      <c r="P3" s="20">
        <f t="shared" ref="P3:AA3" si="0">B92</f>
        <v>231.95099999999999</v>
      </c>
      <c r="Q3" s="20">
        <f t="shared" si="0"/>
        <v>236.68799999999999</v>
      </c>
      <c r="R3" s="20">
        <f t="shared" si="0"/>
        <v>236.291</v>
      </c>
      <c r="S3" s="20">
        <f t="shared" si="0"/>
        <v>253.56399999999999</v>
      </c>
      <c r="T3" s="20">
        <f t="shared" si="0"/>
        <v>260.642</v>
      </c>
      <c r="U3" s="20">
        <f t="shared" si="0"/>
        <v>253.715</v>
      </c>
      <c r="V3" s="20">
        <f t="shared" si="0"/>
        <v>266.428</v>
      </c>
      <c r="W3" s="20">
        <f t="shared" si="0"/>
        <v>280.29000000000002</v>
      </c>
      <c r="X3" s="20">
        <f t="shared" si="0"/>
        <v>241.75299999999999</v>
      </c>
      <c r="Y3" s="20">
        <f t="shared" si="0"/>
        <v>210.5</v>
      </c>
      <c r="Z3" s="20">
        <f t="shared" si="0"/>
        <v>232.083</v>
      </c>
      <c r="AA3" s="20">
        <f t="shared" si="0"/>
        <v>247.02500000000001</v>
      </c>
    </row>
    <row r="4" spans="1:27" x14ac:dyDescent="0.2">
      <c r="A4" s="20">
        <v>252</v>
      </c>
      <c r="B4" s="20">
        <v>5.7464300000000001</v>
      </c>
      <c r="C4" s="20">
        <v>5.74261</v>
      </c>
      <c r="D4" s="20">
        <v>4.8748699999999996</v>
      </c>
      <c r="E4" s="20">
        <v>6.8911499999999997</v>
      </c>
      <c r="F4" s="20">
        <v>7.2236500000000001</v>
      </c>
      <c r="G4" s="20">
        <v>6.4713799999999999</v>
      </c>
      <c r="H4" s="20">
        <v>6.8643599999999996</v>
      </c>
      <c r="I4" s="20">
        <v>8.5288599999999999</v>
      </c>
      <c r="J4" s="20">
        <v>17.075099999999999</v>
      </c>
      <c r="K4" s="20">
        <v>55.1706</v>
      </c>
      <c r="L4" s="20">
        <v>137.32300000000001</v>
      </c>
      <c r="M4" s="20">
        <v>187.84100000000001</v>
      </c>
      <c r="P4" s="20">
        <f t="shared" ref="P4:AA4" si="1">P3-$P$3</f>
        <v>0</v>
      </c>
      <c r="Q4" s="20">
        <f t="shared" si="1"/>
        <v>4.7369999999999948</v>
      </c>
      <c r="R4" s="20">
        <f t="shared" si="1"/>
        <v>4.3400000000000034</v>
      </c>
      <c r="S4" s="20">
        <f t="shared" si="1"/>
        <v>21.613</v>
      </c>
      <c r="T4" s="20">
        <f t="shared" si="1"/>
        <v>28.691000000000003</v>
      </c>
      <c r="U4" s="20">
        <f t="shared" si="1"/>
        <v>21.76400000000001</v>
      </c>
      <c r="V4" s="20">
        <f t="shared" si="1"/>
        <v>34.477000000000004</v>
      </c>
      <c r="W4" s="20">
        <f t="shared" si="1"/>
        <v>48.339000000000027</v>
      </c>
      <c r="X4" s="20">
        <f t="shared" si="1"/>
        <v>9.8019999999999925</v>
      </c>
      <c r="Y4" s="20">
        <f t="shared" si="1"/>
        <v>-21.450999999999993</v>
      </c>
      <c r="Z4" s="20">
        <f t="shared" si="1"/>
        <v>0.132000000000005</v>
      </c>
      <c r="AA4" s="20">
        <f t="shared" si="1"/>
        <v>15.074000000000012</v>
      </c>
    </row>
    <row r="5" spans="1:27" x14ac:dyDescent="0.2">
      <c r="A5" s="20">
        <v>253</v>
      </c>
      <c r="B5" s="20">
        <v>6.98088</v>
      </c>
      <c r="C5" s="20">
        <v>6.95566</v>
      </c>
      <c r="D5" s="20">
        <v>6.1869300000000003</v>
      </c>
      <c r="E5" s="20">
        <v>8.3934599999999993</v>
      </c>
      <c r="F5" s="20">
        <v>8.6674600000000002</v>
      </c>
      <c r="G5" s="20">
        <v>8.10379</v>
      </c>
      <c r="H5" s="20">
        <v>8.4895700000000005</v>
      </c>
      <c r="I5" s="20">
        <v>10.103</v>
      </c>
      <c r="J5" s="20">
        <v>19.438199999999998</v>
      </c>
      <c r="K5" s="20">
        <v>60.803100000000001</v>
      </c>
      <c r="L5" s="20">
        <v>149.345</v>
      </c>
      <c r="M5" s="20">
        <v>204.51300000000001</v>
      </c>
      <c r="P5" s="20">
        <f>Q4</f>
        <v>4.7369999999999948</v>
      </c>
    </row>
    <row r="6" spans="1:27" x14ac:dyDescent="0.2">
      <c r="A6" s="20">
        <v>254</v>
      </c>
      <c r="B6" s="20">
        <v>8.5652200000000001</v>
      </c>
      <c r="C6" s="20">
        <v>8.3656100000000002</v>
      </c>
      <c r="D6" s="20">
        <v>7.6472899999999999</v>
      </c>
      <c r="E6" s="20">
        <v>10.1783</v>
      </c>
      <c r="F6" s="20">
        <v>10.2613</v>
      </c>
      <c r="G6" s="20">
        <v>9.8483199999999993</v>
      </c>
      <c r="H6" s="20">
        <v>10.2805</v>
      </c>
      <c r="I6" s="20">
        <v>12.102</v>
      </c>
      <c r="J6" s="20">
        <v>22.098400000000002</v>
      </c>
      <c r="K6" s="20">
        <v>67.201800000000006</v>
      </c>
      <c r="L6" s="20">
        <v>163.73099999999999</v>
      </c>
      <c r="M6" s="20">
        <v>223.27600000000001</v>
      </c>
      <c r="P6" s="20">
        <f>R4</f>
        <v>4.3400000000000034</v>
      </c>
    </row>
    <row r="7" spans="1:27" x14ac:dyDescent="0.2">
      <c r="A7" s="20">
        <v>255</v>
      </c>
      <c r="B7" s="20">
        <v>10.4328</v>
      </c>
      <c r="C7" s="20">
        <v>10.059900000000001</v>
      </c>
      <c r="D7" s="20">
        <v>9.2379499999999997</v>
      </c>
      <c r="E7" s="20">
        <v>11.872</v>
      </c>
      <c r="F7" s="20">
        <v>11.9201</v>
      </c>
      <c r="G7" s="20">
        <v>11.9437</v>
      </c>
      <c r="H7" s="20">
        <v>12.2608</v>
      </c>
      <c r="I7" s="20">
        <v>14.210599999999999</v>
      </c>
      <c r="J7" s="20">
        <v>25.227799999999998</v>
      </c>
      <c r="K7" s="20">
        <v>74.651600000000002</v>
      </c>
      <c r="L7" s="20">
        <v>179.89500000000001</v>
      </c>
      <c r="M7" s="20">
        <v>244.589</v>
      </c>
      <c r="P7" s="20">
        <f>S4</f>
        <v>21.613</v>
      </c>
    </row>
    <row r="8" spans="1:27" x14ac:dyDescent="0.2">
      <c r="A8" s="20">
        <v>256</v>
      </c>
      <c r="B8" s="20">
        <v>12.402799999999999</v>
      </c>
      <c r="C8" s="20">
        <v>12.046099999999999</v>
      </c>
      <c r="D8" s="20">
        <v>10.983599999999999</v>
      </c>
      <c r="E8" s="20">
        <v>13.968500000000001</v>
      </c>
      <c r="F8" s="20">
        <v>13.902799999999999</v>
      </c>
      <c r="G8" s="20">
        <v>14.385300000000001</v>
      </c>
      <c r="H8" s="20">
        <v>14.324400000000001</v>
      </c>
      <c r="I8" s="20">
        <v>16.456600000000002</v>
      </c>
      <c r="J8" s="20">
        <v>28.767800000000001</v>
      </c>
      <c r="K8" s="20">
        <v>82.893799999999999</v>
      </c>
      <c r="L8" s="20">
        <v>197.84299999999999</v>
      </c>
      <c r="M8" s="20">
        <v>268.77499999999998</v>
      </c>
      <c r="P8" s="20">
        <f>T4</f>
        <v>28.691000000000003</v>
      </c>
    </row>
    <row r="9" spans="1:27" x14ac:dyDescent="0.2">
      <c r="A9" s="20">
        <v>257</v>
      </c>
      <c r="B9" s="20">
        <v>14.6503</v>
      </c>
      <c r="C9" s="20">
        <v>14.3111</v>
      </c>
      <c r="D9" s="20">
        <v>13.050700000000001</v>
      </c>
      <c r="E9" s="20">
        <v>16.476400000000002</v>
      </c>
      <c r="F9" s="20">
        <v>16.322700000000001</v>
      </c>
      <c r="G9" s="20">
        <v>17.1478</v>
      </c>
      <c r="H9" s="20">
        <v>16.4846</v>
      </c>
      <c r="I9" s="20">
        <v>19.109000000000002</v>
      </c>
      <c r="J9" s="20">
        <v>32.5989</v>
      </c>
      <c r="K9" s="20">
        <v>91.999700000000004</v>
      </c>
      <c r="L9" s="20">
        <v>218.50700000000001</v>
      </c>
      <c r="M9" s="20">
        <v>296.13499999999999</v>
      </c>
      <c r="P9" s="20">
        <f>U4</f>
        <v>21.76400000000001</v>
      </c>
    </row>
    <row r="10" spans="1:27" x14ac:dyDescent="0.2">
      <c r="A10" s="20">
        <v>258</v>
      </c>
      <c r="B10" s="20">
        <v>17.213799999999999</v>
      </c>
      <c r="C10" s="20">
        <v>16.967400000000001</v>
      </c>
      <c r="D10" s="20">
        <v>15.516</v>
      </c>
      <c r="E10" s="20">
        <v>19.2408</v>
      </c>
      <c r="F10" s="20">
        <v>19.033100000000001</v>
      </c>
      <c r="G10" s="20">
        <v>20.143000000000001</v>
      </c>
      <c r="H10" s="20">
        <v>18.916699999999999</v>
      </c>
      <c r="I10" s="20">
        <v>22.184899999999999</v>
      </c>
      <c r="J10" s="20">
        <v>36.9863</v>
      </c>
      <c r="K10" s="20">
        <v>102.274</v>
      </c>
      <c r="L10" s="20">
        <v>241.93</v>
      </c>
      <c r="M10" s="20">
        <v>327.55</v>
      </c>
      <c r="P10" s="20">
        <f>V4</f>
        <v>34.477000000000004</v>
      </c>
    </row>
    <row r="11" spans="1:27" x14ac:dyDescent="0.2">
      <c r="A11" s="20">
        <v>259</v>
      </c>
      <c r="B11" s="20">
        <v>20.122299999999999</v>
      </c>
      <c r="C11" s="20">
        <v>19.9983</v>
      </c>
      <c r="D11" s="20">
        <v>18.295500000000001</v>
      </c>
      <c r="E11" s="20">
        <v>22.342099999999999</v>
      </c>
      <c r="F11" s="20">
        <v>22.266999999999999</v>
      </c>
      <c r="G11" s="20">
        <v>23.5032</v>
      </c>
      <c r="H11" s="20">
        <v>21.889199999999999</v>
      </c>
      <c r="I11" s="20">
        <v>25.548200000000001</v>
      </c>
      <c r="J11" s="20">
        <v>42.080300000000001</v>
      </c>
      <c r="K11" s="20">
        <v>113.8</v>
      </c>
      <c r="L11" s="20">
        <v>268.39999999999998</v>
      </c>
      <c r="M11" s="20">
        <v>362.99099999999999</v>
      </c>
      <c r="P11" s="20">
        <f>W4</f>
        <v>48.339000000000027</v>
      </c>
    </row>
    <row r="12" spans="1:27" x14ac:dyDescent="0.2">
      <c r="A12" s="20">
        <v>260</v>
      </c>
      <c r="B12" s="20">
        <v>23.527200000000001</v>
      </c>
      <c r="C12" s="20">
        <v>23.266300000000001</v>
      </c>
      <c r="D12" s="20">
        <v>21.623200000000001</v>
      </c>
      <c r="E12" s="20">
        <v>26.071999999999999</v>
      </c>
      <c r="F12" s="20">
        <v>26.2638</v>
      </c>
      <c r="G12" s="20">
        <v>27.278400000000001</v>
      </c>
      <c r="H12" s="20">
        <v>25.5398</v>
      </c>
      <c r="I12" s="20">
        <v>29.3566</v>
      </c>
      <c r="J12" s="20">
        <v>47.765099999999997</v>
      </c>
      <c r="K12" s="20">
        <v>127.13200000000001</v>
      </c>
      <c r="L12" s="20">
        <v>298.85700000000003</v>
      </c>
      <c r="M12" s="20">
        <v>403.75099999999998</v>
      </c>
      <c r="P12" s="20">
        <f>X4</f>
        <v>9.8019999999999925</v>
      </c>
    </row>
    <row r="13" spans="1:27" x14ac:dyDescent="0.2">
      <c r="A13" s="20">
        <v>261</v>
      </c>
      <c r="B13" s="20">
        <v>27.416799999999999</v>
      </c>
      <c r="C13" s="20">
        <v>26.8597</v>
      </c>
      <c r="D13" s="20">
        <v>25.4191</v>
      </c>
      <c r="E13" s="20">
        <v>30.2944</v>
      </c>
      <c r="F13" s="20">
        <v>30.838699999999999</v>
      </c>
      <c r="G13" s="20">
        <v>31.637699999999999</v>
      </c>
      <c r="H13" s="20">
        <v>29.7652</v>
      </c>
      <c r="I13" s="20">
        <v>33.834099999999999</v>
      </c>
      <c r="J13" s="20">
        <v>54.508699999999997</v>
      </c>
      <c r="K13" s="20">
        <v>142.69800000000001</v>
      </c>
      <c r="L13" s="20">
        <v>334.77800000000002</v>
      </c>
      <c r="M13" s="20">
        <v>452.29899999999998</v>
      </c>
      <c r="P13" s="20">
        <f>Y4</f>
        <v>-21.450999999999993</v>
      </c>
    </row>
    <row r="14" spans="1:27" x14ac:dyDescent="0.2">
      <c r="A14" s="20">
        <v>262</v>
      </c>
      <c r="B14" s="20">
        <v>31.921399999999998</v>
      </c>
      <c r="C14" s="20">
        <v>31.039200000000001</v>
      </c>
      <c r="D14" s="20">
        <v>29.781700000000001</v>
      </c>
      <c r="E14" s="20">
        <v>35.146000000000001</v>
      </c>
      <c r="F14" s="20">
        <v>35.7515</v>
      </c>
      <c r="G14" s="20">
        <v>36.657800000000002</v>
      </c>
      <c r="H14" s="20">
        <v>34.622399999999999</v>
      </c>
      <c r="I14" s="20">
        <v>38.956200000000003</v>
      </c>
      <c r="J14" s="20">
        <v>62.364699999999999</v>
      </c>
      <c r="K14" s="20">
        <v>160.41</v>
      </c>
      <c r="L14" s="20">
        <v>376.233</v>
      </c>
      <c r="M14" s="20">
        <v>507.673</v>
      </c>
      <c r="P14" s="20">
        <f>Z4</f>
        <v>0.132000000000005</v>
      </c>
    </row>
    <row r="15" spans="1:27" x14ac:dyDescent="0.2">
      <c r="A15" s="20">
        <v>263</v>
      </c>
      <c r="B15" s="20">
        <v>36.847200000000001</v>
      </c>
      <c r="C15" s="20">
        <v>35.644100000000002</v>
      </c>
      <c r="D15" s="20">
        <v>34.691699999999997</v>
      </c>
      <c r="E15" s="20">
        <v>40.498199999999997</v>
      </c>
      <c r="F15" s="20">
        <v>41.212499999999999</v>
      </c>
      <c r="G15" s="20">
        <v>42.320500000000003</v>
      </c>
      <c r="H15" s="20">
        <v>40.066099999999999</v>
      </c>
      <c r="I15" s="20">
        <v>44.7181</v>
      </c>
      <c r="J15" s="20">
        <v>70.986000000000004</v>
      </c>
      <c r="K15" s="20">
        <v>180.57300000000001</v>
      </c>
      <c r="L15" s="20">
        <v>422.46</v>
      </c>
      <c r="M15" s="20">
        <v>568.875</v>
      </c>
      <c r="P15" s="20">
        <f>AA4</f>
        <v>15.074000000000012</v>
      </c>
    </row>
    <row r="16" spans="1:27" x14ac:dyDescent="0.2">
      <c r="A16" s="20">
        <v>264</v>
      </c>
      <c r="B16" s="20">
        <v>42.159199999999998</v>
      </c>
      <c r="C16" s="20">
        <v>40.740900000000003</v>
      </c>
      <c r="D16" s="20">
        <v>40.157699999999998</v>
      </c>
      <c r="E16" s="20">
        <v>46.342399999999998</v>
      </c>
      <c r="F16" s="20">
        <v>47.363199999999999</v>
      </c>
      <c r="G16" s="20">
        <v>48.690899999999999</v>
      </c>
      <c r="H16" s="20">
        <v>46.006999999999998</v>
      </c>
      <c r="I16" s="20">
        <v>51.182699999999997</v>
      </c>
      <c r="J16" s="20">
        <v>80.542400000000001</v>
      </c>
      <c r="K16" s="20">
        <v>203.352</v>
      </c>
      <c r="L16" s="20">
        <v>473.584</v>
      </c>
      <c r="M16" s="20">
        <v>637.72</v>
      </c>
    </row>
    <row r="17" spans="1:13" x14ac:dyDescent="0.2">
      <c r="A17" s="20">
        <v>265</v>
      </c>
      <c r="B17" s="20">
        <v>48.084899999999998</v>
      </c>
      <c r="C17" s="20">
        <v>46.636099999999999</v>
      </c>
      <c r="D17" s="20">
        <v>46.155099999999997</v>
      </c>
      <c r="E17" s="20">
        <v>53.0642</v>
      </c>
      <c r="F17" s="20">
        <v>54.328899999999997</v>
      </c>
      <c r="G17" s="20">
        <v>55.716500000000003</v>
      </c>
      <c r="H17" s="20">
        <v>52.509599999999999</v>
      </c>
      <c r="I17" s="20">
        <v>58.465899999999998</v>
      </c>
      <c r="J17" s="20">
        <v>91.257400000000004</v>
      </c>
      <c r="K17" s="20">
        <v>228.648</v>
      </c>
      <c r="L17" s="20">
        <v>530.76199999999994</v>
      </c>
      <c r="M17" s="20">
        <v>714.98</v>
      </c>
    </row>
    <row r="18" spans="1:13" x14ac:dyDescent="0.2">
      <c r="A18" s="20">
        <v>266</v>
      </c>
      <c r="B18" s="20">
        <v>54.9086</v>
      </c>
      <c r="C18" s="20">
        <v>53.326099999999997</v>
      </c>
      <c r="D18" s="20">
        <v>52.535699999999999</v>
      </c>
      <c r="E18" s="20">
        <v>60.569699999999997</v>
      </c>
      <c r="F18" s="20">
        <v>61.581299999999999</v>
      </c>
      <c r="G18" s="20">
        <v>63.504800000000003</v>
      </c>
      <c r="H18" s="20">
        <v>59.784999999999997</v>
      </c>
      <c r="I18" s="20">
        <v>66.419300000000007</v>
      </c>
      <c r="J18" s="20">
        <v>102.855</v>
      </c>
      <c r="K18" s="20">
        <v>256.30900000000003</v>
      </c>
      <c r="L18" s="20">
        <v>593.14</v>
      </c>
      <c r="M18" s="20">
        <v>798.86599999999999</v>
      </c>
    </row>
    <row r="19" spans="1:13" x14ac:dyDescent="0.2">
      <c r="A19" s="20">
        <v>267</v>
      </c>
      <c r="B19" s="20">
        <v>62.469000000000001</v>
      </c>
      <c r="C19" s="20">
        <v>60.708199999999998</v>
      </c>
      <c r="D19" s="20">
        <v>59.756300000000003</v>
      </c>
      <c r="E19" s="20">
        <v>68.774100000000004</v>
      </c>
      <c r="F19" s="20">
        <v>69.898399999999995</v>
      </c>
      <c r="G19" s="20">
        <v>72.209500000000006</v>
      </c>
      <c r="H19" s="20">
        <v>68.096000000000004</v>
      </c>
      <c r="I19" s="20">
        <v>75.163899999999998</v>
      </c>
      <c r="J19" s="20">
        <v>115.697</v>
      </c>
      <c r="K19" s="20">
        <v>287.67099999999999</v>
      </c>
      <c r="L19" s="20">
        <v>662.62</v>
      </c>
      <c r="M19" s="20">
        <v>872.04200000000003</v>
      </c>
    </row>
    <row r="20" spans="1:13" x14ac:dyDescent="0.2">
      <c r="A20" s="20">
        <v>268</v>
      </c>
      <c r="B20" s="20">
        <v>72.424099999999996</v>
      </c>
      <c r="C20" s="20">
        <v>70.289100000000005</v>
      </c>
      <c r="D20" s="20">
        <v>69.284999999999997</v>
      </c>
      <c r="E20" s="20">
        <v>79.379000000000005</v>
      </c>
      <c r="F20" s="20">
        <v>80.8232</v>
      </c>
      <c r="G20" s="20">
        <v>83.207899999999995</v>
      </c>
      <c r="H20" s="20">
        <v>78.979500000000002</v>
      </c>
      <c r="I20" s="20">
        <v>86.475200000000001</v>
      </c>
      <c r="J20" s="20">
        <v>132.38399999999999</v>
      </c>
      <c r="K20" s="20">
        <v>327.851</v>
      </c>
      <c r="L20" s="20">
        <v>751.43799999999999</v>
      </c>
      <c r="M20" s="20">
        <v>931.05899999999997</v>
      </c>
    </row>
    <row r="21" spans="1:13" x14ac:dyDescent="0.2">
      <c r="A21" s="20">
        <v>269</v>
      </c>
      <c r="B21" s="20">
        <v>88.970299999999995</v>
      </c>
      <c r="C21" s="20">
        <v>86.082300000000004</v>
      </c>
      <c r="D21" s="20">
        <v>84.983599999999996</v>
      </c>
      <c r="E21" s="20">
        <v>97.942499999999995</v>
      </c>
      <c r="F21" s="20">
        <v>98.808899999999994</v>
      </c>
      <c r="G21" s="20">
        <v>101.00700000000001</v>
      </c>
      <c r="H21" s="20">
        <v>97.136399999999995</v>
      </c>
      <c r="I21" s="20">
        <v>105.375</v>
      </c>
      <c r="J21" s="20">
        <v>160.279</v>
      </c>
      <c r="K21" s="20">
        <v>393.59800000000001</v>
      </c>
      <c r="L21" s="20">
        <v>834.62599999999998</v>
      </c>
      <c r="M21" s="20">
        <v>973.61099999999999</v>
      </c>
    </row>
    <row r="22" spans="1:13" x14ac:dyDescent="0.2">
      <c r="A22" s="20">
        <v>270</v>
      </c>
      <c r="B22" s="20">
        <v>119.375</v>
      </c>
      <c r="C22" s="20">
        <v>115.6</v>
      </c>
      <c r="D22" s="20">
        <v>114.55</v>
      </c>
      <c r="E22" s="20">
        <v>132.27699999999999</v>
      </c>
      <c r="F22" s="20">
        <v>132.11199999999999</v>
      </c>
      <c r="G22" s="20">
        <v>134.345</v>
      </c>
      <c r="H22" s="20">
        <v>130.839</v>
      </c>
      <c r="I22" s="20">
        <v>140.54900000000001</v>
      </c>
      <c r="J22" s="20">
        <v>212.517</v>
      </c>
      <c r="K22" s="20">
        <v>514.68200000000002</v>
      </c>
      <c r="L22" s="20">
        <v>903.62699999999995</v>
      </c>
      <c r="M22" s="20">
        <v>996.89099999999996</v>
      </c>
    </row>
    <row r="23" spans="1:13" x14ac:dyDescent="0.2">
      <c r="A23" s="20">
        <v>271</v>
      </c>
      <c r="B23" s="20">
        <v>175.05799999999999</v>
      </c>
      <c r="C23" s="20">
        <v>170.03399999999999</v>
      </c>
      <c r="D23" s="20">
        <v>169.02799999999999</v>
      </c>
      <c r="E23" s="20">
        <v>195.28700000000001</v>
      </c>
      <c r="F23" s="20">
        <v>193.511</v>
      </c>
      <c r="G23" s="20">
        <v>195.03100000000001</v>
      </c>
      <c r="H23" s="20">
        <v>192.20599999999999</v>
      </c>
      <c r="I23" s="20">
        <v>205.14500000000001</v>
      </c>
      <c r="J23" s="20">
        <v>309.12200000000001</v>
      </c>
      <c r="K23" s="20">
        <v>651.16600000000005</v>
      </c>
      <c r="L23" s="20">
        <v>957.51</v>
      </c>
      <c r="M23" s="20">
        <v>999.99900000000002</v>
      </c>
    </row>
    <row r="24" spans="1:13" x14ac:dyDescent="0.2">
      <c r="A24" s="20">
        <v>272</v>
      </c>
      <c r="B24" s="20">
        <v>269.92099999999999</v>
      </c>
      <c r="C24" s="20">
        <v>261.96300000000002</v>
      </c>
      <c r="D24" s="20">
        <v>260.81799999999998</v>
      </c>
      <c r="E24" s="20">
        <v>302.28800000000001</v>
      </c>
      <c r="F24" s="20">
        <v>296.67599999999999</v>
      </c>
      <c r="G24" s="20">
        <v>298.64600000000002</v>
      </c>
      <c r="H24" s="20">
        <v>295.13900000000001</v>
      </c>
      <c r="I24" s="20">
        <v>314.19400000000002</v>
      </c>
      <c r="J24" s="20">
        <v>473.476</v>
      </c>
      <c r="K24" s="20">
        <v>779.76199999999994</v>
      </c>
      <c r="L24" s="20">
        <v>993.70899999999995</v>
      </c>
      <c r="M24" s="20">
        <v>999.99900000000002</v>
      </c>
    </row>
    <row r="25" spans="1:13" x14ac:dyDescent="0.2">
      <c r="A25" s="20">
        <v>273</v>
      </c>
      <c r="B25" s="20">
        <v>413.76400000000001</v>
      </c>
      <c r="C25" s="20">
        <v>400.30099999999999</v>
      </c>
      <c r="D25" s="20">
        <v>398.351</v>
      </c>
      <c r="E25" s="20">
        <v>461.15100000000001</v>
      </c>
      <c r="F25" s="20">
        <v>452.00599999999997</v>
      </c>
      <c r="G25" s="20">
        <v>456.88499999999999</v>
      </c>
      <c r="H25" s="20">
        <v>450.49</v>
      </c>
      <c r="I25" s="20">
        <v>481.06400000000002</v>
      </c>
      <c r="J25" s="20">
        <v>638.86800000000005</v>
      </c>
      <c r="K25" s="20">
        <v>894.46400000000006</v>
      </c>
      <c r="L25" s="20">
        <v>999.99900000000002</v>
      </c>
      <c r="M25" s="20">
        <v>999.99900000000002</v>
      </c>
    </row>
    <row r="26" spans="1:13" x14ac:dyDescent="0.2">
      <c r="A26" s="20">
        <v>274</v>
      </c>
      <c r="B26" s="20">
        <v>586.529</v>
      </c>
      <c r="C26" s="20">
        <v>574.06500000000005</v>
      </c>
      <c r="D26" s="20">
        <v>572.18299999999999</v>
      </c>
      <c r="E26" s="20">
        <v>630.77700000000004</v>
      </c>
      <c r="F26" s="20">
        <v>621.88</v>
      </c>
      <c r="G26" s="20">
        <v>626.59100000000001</v>
      </c>
      <c r="H26" s="20">
        <v>620.54999999999995</v>
      </c>
      <c r="I26" s="20">
        <v>649.01700000000005</v>
      </c>
      <c r="J26" s="20">
        <v>790.697</v>
      </c>
      <c r="K26" s="20">
        <v>978.01199999999994</v>
      </c>
      <c r="L26" s="20">
        <v>999.99900000000002</v>
      </c>
      <c r="M26" s="20">
        <v>999.99900000000002</v>
      </c>
    </row>
    <row r="27" spans="1:13" x14ac:dyDescent="0.2">
      <c r="A27" s="20">
        <v>275</v>
      </c>
      <c r="B27" s="20">
        <v>743.851</v>
      </c>
      <c r="C27" s="20">
        <v>732.60500000000002</v>
      </c>
      <c r="D27" s="20">
        <v>730.71900000000005</v>
      </c>
      <c r="E27" s="20">
        <v>782.88300000000004</v>
      </c>
      <c r="F27" s="20">
        <v>774.54100000000005</v>
      </c>
      <c r="G27" s="20">
        <v>779.10299999999995</v>
      </c>
      <c r="H27" s="20">
        <v>773.44299999999998</v>
      </c>
      <c r="I27" s="20">
        <v>798.95500000000004</v>
      </c>
      <c r="J27" s="20">
        <v>915.51499999999999</v>
      </c>
      <c r="K27" s="20">
        <v>999.99900000000002</v>
      </c>
      <c r="L27" s="20">
        <v>999.99900000000002</v>
      </c>
      <c r="M27" s="20">
        <v>999.99900000000002</v>
      </c>
    </row>
    <row r="28" spans="1:13" x14ac:dyDescent="0.2">
      <c r="A28" s="20">
        <v>276</v>
      </c>
      <c r="B28" s="20">
        <v>874.11400000000003</v>
      </c>
      <c r="C28" s="20">
        <v>864.52300000000002</v>
      </c>
      <c r="D28" s="20">
        <v>863.07500000000005</v>
      </c>
      <c r="E28" s="20">
        <v>904.41600000000005</v>
      </c>
      <c r="F28" s="20">
        <v>897.59799999999996</v>
      </c>
      <c r="G28" s="20">
        <v>902.25800000000004</v>
      </c>
      <c r="H28" s="20">
        <v>896.86099999999999</v>
      </c>
      <c r="I28" s="20">
        <v>917.63099999999997</v>
      </c>
      <c r="J28" s="20">
        <v>993.17600000000004</v>
      </c>
      <c r="K28" s="20">
        <v>999.99900000000002</v>
      </c>
      <c r="L28" s="20">
        <v>999.99900000000002</v>
      </c>
      <c r="M28" s="20">
        <v>999.99900000000002</v>
      </c>
    </row>
    <row r="29" spans="1:13" x14ac:dyDescent="0.2">
      <c r="A29" s="20">
        <v>277</v>
      </c>
      <c r="B29" s="20">
        <v>963.27200000000005</v>
      </c>
      <c r="C29" s="20">
        <v>957.14</v>
      </c>
      <c r="D29" s="20">
        <v>956.21500000000003</v>
      </c>
      <c r="E29" s="20">
        <v>979.95299999999997</v>
      </c>
      <c r="F29" s="20">
        <v>976.78499999999997</v>
      </c>
      <c r="G29" s="20">
        <v>980.25599999999997</v>
      </c>
      <c r="H29" s="20">
        <v>976.55700000000002</v>
      </c>
      <c r="I29" s="20">
        <v>989.72900000000004</v>
      </c>
      <c r="J29" s="20">
        <v>999.99900000000002</v>
      </c>
      <c r="K29" s="20">
        <v>999.99900000000002</v>
      </c>
      <c r="L29" s="20">
        <v>999.99900000000002</v>
      </c>
      <c r="M29" s="20">
        <v>999.99900000000002</v>
      </c>
    </row>
    <row r="30" spans="1:13" x14ac:dyDescent="0.2">
      <c r="A30" s="20">
        <v>278</v>
      </c>
      <c r="B30" s="20">
        <v>999.00599999999997</v>
      </c>
      <c r="C30" s="20">
        <v>988.952</v>
      </c>
      <c r="D30" s="20">
        <v>986.91899999999998</v>
      </c>
      <c r="E30" s="20">
        <v>999.99900000000002</v>
      </c>
      <c r="F30" s="20">
        <v>999.99900000000002</v>
      </c>
      <c r="G30" s="20">
        <v>999.99900000000002</v>
      </c>
      <c r="H30" s="20">
        <v>999.99900000000002</v>
      </c>
      <c r="I30" s="20">
        <v>999.99900000000002</v>
      </c>
      <c r="J30" s="20">
        <v>999.99900000000002</v>
      </c>
      <c r="K30" s="20">
        <v>999.99900000000002</v>
      </c>
      <c r="L30" s="20">
        <v>999.99900000000002</v>
      </c>
      <c r="M30" s="20">
        <v>999.99900000000002</v>
      </c>
    </row>
    <row r="31" spans="1:13" x14ac:dyDescent="0.2">
      <c r="A31" s="20">
        <v>279</v>
      </c>
      <c r="B31" s="20">
        <v>953.62400000000002</v>
      </c>
      <c r="C31" s="20">
        <v>935.27700000000004</v>
      </c>
      <c r="D31" s="20">
        <v>931.95600000000002</v>
      </c>
      <c r="E31" s="20">
        <v>958.33</v>
      </c>
      <c r="F31" s="20">
        <v>969.34299999999996</v>
      </c>
      <c r="G31" s="20">
        <v>975.48199999999997</v>
      </c>
      <c r="H31" s="20">
        <v>965.62099999999998</v>
      </c>
      <c r="I31" s="20">
        <v>983.20699999999999</v>
      </c>
      <c r="J31" s="20">
        <v>999.99900000000002</v>
      </c>
      <c r="K31" s="20">
        <v>999.99900000000002</v>
      </c>
      <c r="L31" s="20">
        <v>999.99900000000002</v>
      </c>
      <c r="M31" s="20">
        <v>999.99900000000002</v>
      </c>
    </row>
    <row r="32" spans="1:13" x14ac:dyDescent="0.2">
      <c r="A32" s="20">
        <v>280</v>
      </c>
      <c r="B32" s="20">
        <v>862.47500000000002</v>
      </c>
      <c r="C32" s="20">
        <v>838.92100000000005</v>
      </c>
      <c r="D32" s="20">
        <v>834.21600000000001</v>
      </c>
      <c r="E32" s="20">
        <v>869.21100000000001</v>
      </c>
      <c r="F32" s="20">
        <v>888.30700000000002</v>
      </c>
      <c r="G32" s="20">
        <v>898.50400000000002</v>
      </c>
      <c r="H32" s="20">
        <v>882.31700000000001</v>
      </c>
      <c r="I32" s="20">
        <v>912.78099999999995</v>
      </c>
      <c r="J32" s="20">
        <v>999.99900000000002</v>
      </c>
      <c r="K32" s="20">
        <v>999.99900000000002</v>
      </c>
      <c r="L32" s="20">
        <v>999.99900000000002</v>
      </c>
      <c r="M32" s="20">
        <v>999.99900000000002</v>
      </c>
    </row>
    <row r="33" spans="1:13" x14ac:dyDescent="0.2">
      <c r="A33" s="20">
        <v>281</v>
      </c>
      <c r="B33" s="20">
        <v>734.24599999999998</v>
      </c>
      <c r="C33" s="20">
        <v>707.71199999999999</v>
      </c>
      <c r="D33" s="20">
        <v>701.33399999999995</v>
      </c>
      <c r="E33" s="20">
        <v>742.49300000000005</v>
      </c>
      <c r="F33" s="20">
        <v>767.51300000000003</v>
      </c>
      <c r="G33" s="20">
        <v>779.80200000000002</v>
      </c>
      <c r="H33" s="20">
        <v>760.07299999999998</v>
      </c>
      <c r="I33" s="20">
        <v>798.11699999999996</v>
      </c>
      <c r="J33" s="20">
        <v>930.87900000000002</v>
      </c>
      <c r="K33" s="20">
        <v>999.99900000000002</v>
      </c>
      <c r="L33" s="20">
        <v>999.99900000000002</v>
      </c>
      <c r="M33" s="20">
        <v>999.99900000000002</v>
      </c>
    </row>
    <row r="34" spans="1:13" x14ac:dyDescent="0.2">
      <c r="A34" s="20">
        <v>282</v>
      </c>
      <c r="B34" s="20">
        <v>585.15</v>
      </c>
      <c r="C34" s="20">
        <v>556.78800000000001</v>
      </c>
      <c r="D34" s="20">
        <v>549.05499999999995</v>
      </c>
      <c r="E34" s="20">
        <v>594.80999999999995</v>
      </c>
      <c r="F34" s="20">
        <v>623.51599999999996</v>
      </c>
      <c r="G34" s="20">
        <v>636.79600000000005</v>
      </c>
      <c r="H34" s="20">
        <v>614.37199999999996</v>
      </c>
      <c r="I34" s="20">
        <v>658.04899999999998</v>
      </c>
      <c r="J34" s="20">
        <v>819.59799999999996</v>
      </c>
      <c r="K34" s="20">
        <v>999.99900000000002</v>
      </c>
      <c r="L34" s="20">
        <v>999.99900000000002</v>
      </c>
      <c r="M34" s="20">
        <v>999.99900000000002</v>
      </c>
    </row>
    <row r="35" spans="1:13" x14ac:dyDescent="0.2">
      <c r="A35" s="20">
        <v>283</v>
      </c>
      <c r="B35" s="20">
        <v>425.16899999999998</v>
      </c>
      <c r="C35" s="20">
        <v>406.202</v>
      </c>
      <c r="D35" s="20">
        <v>399.95</v>
      </c>
      <c r="E35" s="20">
        <v>436.04700000000003</v>
      </c>
      <c r="F35" s="20">
        <v>467.35</v>
      </c>
      <c r="G35" s="20">
        <v>480.38900000000001</v>
      </c>
      <c r="H35" s="20">
        <v>456.59300000000002</v>
      </c>
      <c r="I35" s="20">
        <v>503.16300000000001</v>
      </c>
      <c r="J35" s="20">
        <v>683.596</v>
      </c>
      <c r="K35" s="20">
        <v>952.45399999999995</v>
      </c>
      <c r="L35" s="20">
        <v>999.99900000000002</v>
      </c>
      <c r="M35" s="20">
        <v>999.99900000000002</v>
      </c>
    </row>
    <row r="36" spans="1:13" x14ac:dyDescent="0.2">
      <c r="A36" s="20">
        <v>284</v>
      </c>
      <c r="B36" s="20">
        <v>304.43400000000003</v>
      </c>
      <c r="C36" s="20">
        <v>292.51299999999998</v>
      </c>
      <c r="D36" s="20">
        <v>287.53300000000002</v>
      </c>
      <c r="E36" s="20">
        <v>313.45400000000001</v>
      </c>
      <c r="F36" s="20">
        <v>335.03100000000001</v>
      </c>
      <c r="G36" s="20">
        <v>341.59899999999999</v>
      </c>
      <c r="H36" s="20">
        <v>327.26100000000002</v>
      </c>
      <c r="I36" s="20">
        <v>358.10899999999998</v>
      </c>
      <c r="J36" s="20">
        <v>534.40499999999997</v>
      </c>
      <c r="K36" s="20">
        <v>866.57100000000003</v>
      </c>
      <c r="L36" s="20">
        <v>999.99900000000002</v>
      </c>
      <c r="M36" s="20">
        <v>999.99900000000002</v>
      </c>
    </row>
    <row r="37" spans="1:13" x14ac:dyDescent="0.2">
      <c r="A37" s="20">
        <v>285</v>
      </c>
      <c r="B37" s="20">
        <v>227.14699999999999</v>
      </c>
      <c r="C37" s="20">
        <v>220.179</v>
      </c>
      <c r="D37" s="20">
        <v>215.99700000000001</v>
      </c>
      <c r="E37" s="20">
        <v>236.44399999999999</v>
      </c>
      <c r="F37" s="20">
        <v>251.22900000000001</v>
      </c>
      <c r="G37" s="20">
        <v>252.947</v>
      </c>
      <c r="H37" s="20">
        <v>244.42099999999999</v>
      </c>
      <c r="I37" s="20">
        <v>263.87900000000002</v>
      </c>
      <c r="J37" s="20">
        <v>379.59500000000003</v>
      </c>
      <c r="K37" s="20">
        <v>762.15499999999997</v>
      </c>
      <c r="L37" s="20">
        <v>999.99900000000002</v>
      </c>
      <c r="M37" s="20">
        <v>999.99900000000002</v>
      </c>
    </row>
    <row r="38" spans="1:13" x14ac:dyDescent="0.2">
      <c r="A38" s="20">
        <v>286</v>
      </c>
      <c r="B38" s="20">
        <v>187.71899999999999</v>
      </c>
      <c r="C38" s="20">
        <v>183.25700000000001</v>
      </c>
      <c r="D38" s="20">
        <v>180.55099999999999</v>
      </c>
      <c r="E38" s="20">
        <v>197.65299999999999</v>
      </c>
      <c r="F38" s="20">
        <v>207.19399999999999</v>
      </c>
      <c r="G38" s="20">
        <v>206.01300000000001</v>
      </c>
      <c r="H38" s="20">
        <v>200.745</v>
      </c>
      <c r="I38" s="20">
        <v>213.25399999999999</v>
      </c>
      <c r="J38" s="20">
        <v>291.75299999999999</v>
      </c>
      <c r="K38" s="20">
        <v>649.35699999999997</v>
      </c>
      <c r="L38" s="20">
        <v>989.07600000000002</v>
      </c>
      <c r="M38" s="20">
        <v>999.99900000000002</v>
      </c>
    </row>
    <row r="39" spans="1:13" x14ac:dyDescent="0.2">
      <c r="A39" s="20">
        <v>287</v>
      </c>
      <c r="B39" s="20">
        <v>169.89699999999999</v>
      </c>
      <c r="C39" s="20">
        <v>167.20500000000001</v>
      </c>
      <c r="D39" s="20">
        <v>165.39599999999999</v>
      </c>
      <c r="E39" s="20">
        <v>180.965</v>
      </c>
      <c r="F39" s="20">
        <v>187.41800000000001</v>
      </c>
      <c r="G39" s="20">
        <v>184.16499999999999</v>
      </c>
      <c r="H39" s="20">
        <v>181.05</v>
      </c>
      <c r="I39" s="20">
        <v>188.75700000000001</v>
      </c>
      <c r="J39" s="20">
        <v>245.268</v>
      </c>
      <c r="K39" s="20">
        <v>531.71900000000005</v>
      </c>
      <c r="L39" s="20">
        <v>964.57899999999995</v>
      </c>
      <c r="M39" s="20">
        <v>999.99900000000002</v>
      </c>
    </row>
    <row r="40" spans="1:13" x14ac:dyDescent="0.2">
      <c r="A40" s="20">
        <v>288</v>
      </c>
      <c r="B40" s="20">
        <v>165.191</v>
      </c>
      <c r="C40" s="20">
        <v>162.672</v>
      </c>
      <c r="D40" s="20">
        <v>161.28800000000001</v>
      </c>
      <c r="E40" s="20">
        <v>176.87899999999999</v>
      </c>
      <c r="F40" s="20">
        <v>180.82499999999999</v>
      </c>
      <c r="G40" s="20">
        <v>176.73</v>
      </c>
      <c r="H40" s="20">
        <v>174.58699999999999</v>
      </c>
      <c r="I40" s="20">
        <v>179.61500000000001</v>
      </c>
      <c r="J40" s="20">
        <v>223.24799999999999</v>
      </c>
      <c r="K40" s="20">
        <v>458.50700000000001</v>
      </c>
      <c r="L40" s="20">
        <v>928.74199999999996</v>
      </c>
      <c r="M40" s="20">
        <v>999.99900000000002</v>
      </c>
    </row>
    <row r="41" spans="1:13" x14ac:dyDescent="0.2">
      <c r="A41" s="20">
        <v>289</v>
      </c>
      <c r="B41" s="20">
        <v>167.14400000000001</v>
      </c>
      <c r="C41" s="20">
        <v>165.48699999999999</v>
      </c>
      <c r="D41" s="20">
        <v>163.863</v>
      </c>
      <c r="E41" s="20">
        <v>179.70400000000001</v>
      </c>
      <c r="F41" s="20">
        <v>182.19200000000001</v>
      </c>
      <c r="G41" s="20">
        <v>177.261</v>
      </c>
      <c r="H41" s="20">
        <v>175.221</v>
      </c>
      <c r="I41" s="20">
        <v>178.52099999999999</v>
      </c>
      <c r="J41" s="20">
        <v>214.32400000000001</v>
      </c>
      <c r="K41" s="20">
        <v>419.798</v>
      </c>
      <c r="L41" s="20">
        <v>882.39400000000001</v>
      </c>
      <c r="M41" s="20">
        <v>999.99900000000002</v>
      </c>
    </row>
    <row r="42" spans="1:13" x14ac:dyDescent="0.2">
      <c r="A42" s="20">
        <v>290</v>
      </c>
      <c r="B42" s="20">
        <v>172.43</v>
      </c>
      <c r="C42" s="20">
        <v>170.72</v>
      </c>
      <c r="D42" s="20">
        <v>169.43</v>
      </c>
      <c r="E42" s="20">
        <v>185.36099999999999</v>
      </c>
      <c r="F42" s="20">
        <v>186.72200000000001</v>
      </c>
      <c r="G42" s="20">
        <v>181.27699999999999</v>
      </c>
      <c r="H42" s="20">
        <v>179.316</v>
      </c>
      <c r="I42" s="20">
        <v>181.041</v>
      </c>
      <c r="J42" s="20">
        <v>211.37700000000001</v>
      </c>
      <c r="K42" s="20">
        <v>395.73200000000003</v>
      </c>
      <c r="L42" s="20">
        <v>825.97199999999998</v>
      </c>
      <c r="M42" s="20">
        <v>987.84799999999996</v>
      </c>
    </row>
    <row r="43" spans="1:13" x14ac:dyDescent="0.2">
      <c r="A43" s="20">
        <v>291</v>
      </c>
      <c r="B43" s="20">
        <v>178.19200000000001</v>
      </c>
      <c r="C43" s="20">
        <v>176.69399999999999</v>
      </c>
      <c r="D43" s="20">
        <v>175.48599999999999</v>
      </c>
      <c r="E43" s="20">
        <v>191.55600000000001</v>
      </c>
      <c r="F43" s="20">
        <v>192.26</v>
      </c>
      <c r="G43" s="20">
        <v>186.35499999999999</v>
      </c>
      <c r="H43" s="20">
        <v>184.15100000000001</v>
      </c>
      <c r="I43" s="20">
        <v>185.52500000000001</v>
      </c>
      <c r="J43" s="20">
        <v>210.81200000000001</v>
      </c>
      <c r="K43" s="20">
        <v>377.86799999999999</v>
      </c>
      <c r="L43" s="20">
        <v>771.81200000000001</v>
      </c>
      <c r="M43" s="20">
        <v>962.47299999999996</v>
      </c>
    </row>
    <row r="44" spans="1:13" x14ac:dyDescent="0.2">
      <c r="A44" s="20">
        <v>292</v>
      </c>
      <c r="B44" s="20">
        <v>184.39099999999999</v>
      </c>
      <c r="C44" s="20">
        <v>182.77199999999999</v>
      </c>
      <c r="D44" s="20">
        <v>181.68899999999999</v>
      </c>
      <c r="E44" s="20">
        <v>198.16499999999999</v>
      </c>
      <c r="F44" s="20">
        <v>197.92500000000001</v>
      </c>
      <c r="G44" s="20">
        <v>191.8</v>
      </c>
      <c r="H44" s="20">
        <v>189.85300000000001</v>
      </c>
      <c r="I44" s="20">
        <v>190.649</v>
      </c>
      <c r="J44" s="20">
        <v>210.87</v>
      </c>
      <c r="K44" s="20">
        <v>362.416</v>
      </c>
      <c r="L44" s="20">
        <v>723.14800000000002</v>
      </c>
      <c r="M44" s="20">
        <v>925.63400000000001</v>
      </c>
    </row>
    <row r="45" spans="1:13" x14ac:dyDescent="0.2">
      <c r="A45" s="20">
        <v>293</v>
      </c>
      <c r="B45" s="20">
        <v>190.95599999999999</v>
      </c>
      <c r="C45" s="20">
        <v>189.542</v>
      </c>
      <c r="D45" s="20">
        <v>188.57</v>
      </c>
      <c r="E45" s="20">
        <v>204.53299999999999</v>
      </c>
      <c r="F45" s="20">
        <v>203.672</v>
      </c>
      <c r="G45" s="20">
        <v>197.52699999999999</v>
      </c>
      <c r="H45" s="20">
        <v>195.69300000000001</v>
      </c>
      <c r="I45" s="20">
        <v>196.279</v>
      </c>
      <c r="J45" s="20">
        <v>211.75399999999999</v>
      </c>
      <c r="K45" s="20">
        <v>347.755</v>
      </c>
      <c r="L45" s="20">
        <v>677.64599999999996</v>
      </c>
      <c r="M45" s="20">
        <v>877.99199999999996</v>
      </c>
    </row>
    <row r="46" spans="1:13" x14ac:dyDescent="0.2">
      <c r="A46" s="20">
        <v>294</v>
      </c>
      <c r="B46" s="20">
        <v>196.751</v>
      </c>
      <c r="C46" s="20">
        <v>195.93899999999999</v>
      </c>
      <c r="D46" s="20">
        <v>195.07499999999999</v>
      </c>
      <c r="E46" s="20">
        <v>210.74799999999999</v>
      </c>
      <c r="F46" s="20">
        <v>209.69399999999999</v>
      </c>
      <c r="G46" s="20">
        <v>202.73</v>
      </c>
      <c r="H46" s="20">
        <v>201.17699999999999</v>
      </c>
      <c r="I46" s="20">
        <v>201.87899999999999</v>
      </c>
      <c r="J46" s="20">
        <v>213.30699999999999</v>
      </c>
      <c r="K46" s="20">
        <v>334.98899999999998</v>
      </c>
      <c r="L46" s="20">
        <v>635.88900000000001</v>
      </c>
      <c r="M46" s="20">
        <v>822.3</v>
      </c>
    </row>
    <row r="47" spans="1:13" x14ac:dyDescent="0.2">
      <c r="A47" s="20">
        <v>295</v>
      </c>
      <c r="B47" s="20">
        <v>202.22399999999999</v>
      </c>
      <c r="C47" s="20">
        <v>202.61699999999999</v>
      </c>
      <c r="D47" s="20">
        <v>201.49100000000001</v>
      </c>
      <c r="E47" s="20">
        <v>216.86199999999999</v>
      </c>
      <c r="F47" s="20">
        <v>215.34399999999999</v>
      </c>
      <c r="G47" s="20">
        <v>207.63499999999999</v>
      </c>
      <c r="H47" s="20">
        <v>206.61699999999999</v>
      </c>
      <c r="I47" s="20">
        <v>207.31200000000001</v>
      </c>
      <c r="J47" s="20">
        <v>214.72300000000001</v>
      </c>
      <c r="K47" s="20">
        <v>324.98200000000003</v>
      </c>
      <c r="L47" s="20">
        <v>598.66600000000005</v>
      </c>
      <c r="M47" s="20">
        <v>770.76599999999996</v>
      </c>
    </row>
    <row r="48" spans="1:13" x14ac:dyDescent="0.2">
      <c r="A48" s="20">
        <v>296</v>
      </c>
      <c r="B48" s="20">
        <v>207.51599999999999</v>
      </c>
      <c r="C48" s="20">
        <v>208.798</v>
      </c>
      <c r="D48" s="20">
        <v>207.667</v>
      </c>
      <c r="E48" s="20">
        <v>222.71899999999999</v>
      </c>
      <c r="F48" s="20">
        <v>220.81299999999999</v>
      </c>
      <c r="G48" s="20">
        <v>212.584</v>
      </c>
      <c r="H48" s="20">
        <v>212.37799999999999</v>
      </c>
      <c r="I48" s="20">
        <v>212.43700000000001</v>
      </c>
      <c r="J48" s="20">
        <v>216.684</v>
      </c>
      <c r="K48" s="20">
        <v>316.22699999999998</v>
      </c>
      <c r="L48" s="20">
        <v>565.92700000000002</v>
      </c>
      <c r="M48" s="20">
        <v>725.56399999999996</v>
      </c>
    </row>
    <row r="49" spans="1:13" x14ac:dyDescent="0.2">
      <c r="A49" s="20">
        <v>297</v>
      </c>
      <c r="B49" s="20">
        <v>212.95500000000001</v>
      </c>
      <c r="C49" s="20">
        <v>214.64400000000001</v>
      </c>
      <c r="D49" s="20">
        <v>213.768</v>
      </c>
      <c r="E49" s="20">
        <v>228</v>
      </c>
      <c r="F49" s="20">
        <v>226.09299999999999</v>
      </c>
      <c r="G49" s="20">
        <v>217.59</v>
      </c>
      <c r="H49" s="20">
        <v>217.655</v>
      </c>
      <c r="I49" s="20">
        <v>217.52</v>
      </c>
      <c r="J49" s="20">
        <v>219.44800000000001</v>
      </c>
      <c r="K49" s="20">
        <v>308.72199999999998</v>
      </c>
      <c r="L49" s="20">
        <v>536.80999999999995</v>
      </c>
      <c r="M49" s="20">
        <v>685.05600000000004</v>
      </c>
    </row>
    <row r="50" spans="1:13" x14ac:dyDescent="0.2">
      <c r="A50" s="20">
        <v>298</v>
      </c>
      <c r="B50" s="20">
        <v>217.404</v>
      </c>
      <c r="C50" s="20">
        <v>219.89599999999999</v>
      </c>
      <c r="D50" s="20">
        <v>218.65199999999999</v>
      </c>
      <c r="E50" s="20">
        <v>232.89599999999999</v>
      </c>
      <c r="F50" s="20">
        <v>231.25899999999999</v>
      </c>
      <c r="G50" s="20">
        <v>221.71700000000001</v>
      </c>
      <c r="H50" s="20">
        <v>222.614</v>
      </c>
      <c r="I50" s="20">
        <v>222.59700000000001</v>
      </c>
      <c r="J50" s="20">
        <v>222.42699999999999</v>
      </c>
      <c r="K50" s="20">
        <v>302.50900000000001</v>
      </c>
      <c r="L50" s="20">
        <v>512.16999999999996</v>
      </c>
      <c r="M50" s="20">
        <v>649.46699999999998</v>
      </c>
    </row>
    <row r="51" spans="1:13" x14ac:dyDescent="0.2">
      <c r="A51" s="20">
        <v>299</v>
      </c>
      <c r="B51" s="20">
        <v>221.70099999999999</v>
      </c>
      <c r="C51" s="20">
        <v>224.62</v>
      </c>
      <c r="D51" s="20">
        <v>223.048</v>
      </c>
      <c r="E51" s="20">
        <v>237.273</v>
      </c>
      <c r="F51" s="20">
        <v>235.749</v>
      </c>
      <c r="G51" s="20">
        <v>226.09899999999999</v>
      </c>
      <c r="H51" s="20">
        <v>227.744</v>
      </c>
      <c r="I51" s="20">
        <v>227.65299999999999</v>
      </c>
      <c r="J51" s="20">
        <v>225.756</v>
      </c>
      <c r="K51" s="20">
        <v>297.82799999999997</v>
      </c>
      <c r="L51" s="20">
        <v>491.209</v>
      </c>
      <c r="M51" s="20">
        <v>617.30999999999995</v>
      </c>
    </row>
    <row r="52" spans="1:13" x14ac:dyDescent="0.2">
      <c r="A52" s="20">
        <v>300</v>
      </c>
      <c r="B52" s="20">
        <v>226.24299999999999</v>
      </c>
      <c r="C52" s="20">
        <v>228.73099999999999</v>
      </c>
      <c r="D52" s="20">
        <v>227.149</v>
      </c>
      <c r="E52" s="20">
        <v>241.88</v>
      </c>
      <c r="F52" s="20">
        <v>240.37100000000001</v>
      </c>
      <c r="G52" s="20">
        <v>230.774</v>
      </c>
      <c r="H52" s="20">
        <v>232.863</v>
      </c>
      <c r="I52" s="20">
        <v>233.22800000000001</v>
      </c>
      <c r="J52" s="20">
        <v>229.471</v>
      </c>
      <c r="K52" s="20">
        <v>293.74200000000002</v>
      </c>
      <c r="L52" s="20">
        <v>472.858</v>
      </c>
      <c r="M52" s="20">
        <v>588.53399999999999</v>
      </c>
    </row>
    <row r="53" spans="1:13" x14ac:dyDescent="0.2">
      <c r="A53" s="20">
        <v>301</v>
      </c>
      <c r="B53" s="20">
        <v>230.059</v>
      </c>
      <c r="C53" s="20">
        <v>232.559</v>
      </c>
      <c r="D53" s="20">
        <v>230.696</v>
      </c>
      <c r="E53" s="20">
        <v>246.214</v>
      </c>
      <c r="F53" s="20">
        <v>244.767</v>
      </c>
      <c r="G53" s="20">
        <v>235.06700000000001</v>
      </c>
      <c r="H53" s="20">
        <v>237.59200000000001</v>
      </c>
      <c r="I53" s="20">
        <v>238.761</v>
      </c>
      <c r="J53" s="20">
        <v>233.41499999999999</v>
      </c>
      <c r="K53" s="20">
        <v>290.185</v>
      </c>
      <c r="L53" s="20">
        <v>455.93400000000003</v>
      </c>
      <c r="M53" s="20">
        <v>562.55100000000004</v>
      </c>
    </row>
    <row r="54" spans="1:13" x14ac:dyDescent="0.2">
      <c r="A54" s="20">
        <v>302</v>
      </c>
      <c r="B54" s="20">
        <v>233.19399999999999</v>
      </c>
      <c r="C54" s="20">
        <v>236.102</v>
      </c>
      <c r="D54" s="20">
        <v>233.756</v>
      </c>
      <c r="E54" s="20">
        <v>250.08699999999999</v>
      </c>
      <c r="F54" s="20">
        <v>248.709</v>
      </c>
      <c r="G54" s="20">
        <v>238.429</v>
      </c>
      <c r="H54" s="20">
        <v>242.173</v>
      </c>
      <c r="I54" s="20">
        <v>243.93600000000001</v>
      </c>
      <c r="J54" s="20">
        <v>237.816</v>
      </c>
      <c r="K54" s="20">
        <v>287.52699999999999</v>
      </c>
      <c r="L54" s="20">
        <v>441.548</v>
      </c>
      <c r="M54" s="20">
        <v>539.83399999999995</v>
      </c>
    </row>
    <row r="55" spans="1:13" x14ac:dyDescent="0.2">
      <c r="A55" s="20">
        <v>303</v>
      </c>
      <c r="B55" s="20">
        <v>236.48599999999999</v>
      </c>
      <c r="C55" s="20">
        <v>239.357</v>
      </c>
      <c r="D55" s="20">
        <v>236.589</v>
      </c>
      <c r="E55" s="20">
        <v>253.346</v>
      </c>
      <c r="F55" s="20">
        <v>252.12299999999999</v>
      </c>
      <c r="G55" s="20">
        <v>241.91800000000001</v>
      </c>
      <c r="H55" s="20">
        <v>246.286</v>
      </c>
      <c r="I55" s="20">
        <v>248.917</v>
      </c>
      <c r="J55" s="20">
        <v>241.94900000000001</v>
      </c>
      <c r="K55" s="20">
        <v>286.084</v>
      </c>
      <c r="L55" s="20">
        <v>428.798</v>
      </c>
      <c r="M55" s="20">
        <v>519.846</v>
      </c>
    </row>
    <row r="56" spans="1:13" x14ac:dyDescent="0.2">
      <c r="A56" s="20">
        <v>304</v>
      </c>
      <c r="B56" s="20">
        <v>239.17500000000001</v>
      </c>
      <c r="C56" s="20">
        <v>241.86099999999999</v>
      </c>
      <c r="D56" s="20">
        <v>239.221</v>
      </c>
      <c r="E56" s="20">
        <v>256.142</v>
      </c>
      <c r="F56" s="20">
        <v>255.00800000000001</v>
      </c>
      <c r="G56" s="20">
        <v>245.32</v>
      </c>
      <c r="H56" s="20">
        <v>249.91300000000001</v>
      </c>
      <c r="I56" s="20">
        <v>253.417</v>
      </c>
      <c r="J56" s="20">
        <v>246.143</v>
      </c>
      <c r="K56" s="20">
        <v>284.70600000000002</v>
      </c>
      <c r="L56" s="20">
        <v>417.08100000000002</v>
      </c>
      <c r="M56" s="20">
        <v>501.48500000000001</v>
      </c>
    </row>
    <row r="57" spans="1:13" x14ac:dyDescent="0.2">
      <c r="A57" s="20">
        <v>305</v>
      </c>
      <c r="B57" s="20">
        <v>240.863</v>
      </c>
      <c r="C57" s="20">
        <v>243.673</v>
      </c>
      <c r="D57" s="20">
        <v>241.102</v>
      </c>
      <c r="E57" s="20">
        <v>258.11700000000002</v>
      </c>
      <c r="F57" s="20">
        <v>257.298</v>
      </c>
      <c r="G57" s="20">
        <v>247.83099999999999</v>
      </c>
      <c r="H57" s="20">
        <v>253.06800000000001</v>
      </c>
      <c r="I57" s="20">
        <v>257.089</v>
      </c>
      <c r="J57" s="20">
        <v>250.06200000000001</v>
      </c>
      <c r="K57" s="20">
        <v>283.04899999999998</v>
      </c>
      <c r="L57" s="20">
        <v>406.26499999999999</v>
      </c>
      <c r="M57" s="20">
        <v>484.74400000000003</v>
      </c>
    </row>
    <row r="58" spans="1:13" x14ac:dyDescent="0.2">
      <c r="A58" s="20">
        <v>306</v>
      </c>
      <c r="B58" s="20">
        <v>242.15799999999999</v>
      </c>
      <c r="C58" s="20">
        <v>244.959</v>
      </c>
      <c r="D58" s="20">
        <v>242.131</v>
      </c>
      <c r="E58" s="20">
        <v>259.08</v>
      </c>
      <c r="F58" s="20">
        <v>258.87400000000002</v>
      </c>
      <c r="G58" s="20">
        <v>249.209</v>
      </c>
      <c r="H58" s="20">
        <v>255.47</v>
      </c>
      <c r="I58" s="20">
        <v>260.19099999999997</v>
      </c>
      <c r="J58" s="20">
        <v>252.94900000000001</v>
      </c>
      <c r="K58" s="20">
        <v>281.33800000000002</v>
      </c>
      <c r="L58" s="20">
        <v>396.19299999999998</v>
      </c>
      <c r="M58" s="20">
        <v>469.57400000000001</v>
      </c>
    </row>
    <row r="59" spans="1:13" x14ac:dyDescent="0.2">
      <c r="A59" s="20">
        <v>307</v>
      </c>
      <c r="B59" s="20">
        <v>242.01400000000001</v>
      </c>
      <c r="C59" s="20">
        <v>245.393</v>
      </c>
      <c r="D59" s="20">
        <v>242.524</v>
      </c>
      <c r="E59" s="20">
        <v>259.447</v>
      </c>
      <c r="F59" s="20">
        <v>259.85599999999999</v>
      </c>
      <c r="G59" s="20">
        <v>250.108</v>
      </c>
      <c r="H59" s="20">
        <v>257.30700000000002</v>
      </c>
      <c r="I59" s="20">
        <v>262.65899999999999</v>
      </c>
      <c r="J59" s="20">
        <v>254.845</v>
      </c>
      <c r="K59" s="20">
        <v>279.35500000000002</v>
      </c>
      <c r="L59" s="20">
        <v>386.37799999999999</v>
      </c>
      <c r="M59" s="20">
        <v>455.21499999999997</v>
      </c>
    </row>
    <row r="60" spans="1:13" x14ac:dyDescent="0.2">
      <c r="A60" s="20">
        <v>308</v>
      </c>
      <c r="B60" s="20">
        <v>240.30600000000001</v>
      </c>
      <c r="C60" s="20">
        <v>244.28399999999999</v>
      </c>
      <c r="D60" s="20">
        <v>241.86</v>
      </c>
      <c r="E60" s="20">
        <v>258.80200000000002</v>
      </c>
      <c r="F60" s="20">
        <v>260.202</v>
      </c>
      <c r="G60" s="20">
        <v>250.24299999999999</v>
      </c>
      <c r="H60" s="20">
        <v>257.89100000000002</v>
      </c>
      <c r="I60" s="20">
        <v>264.16000000000003</v>
      </c>
      <c r="J60" s="20">
        <v>256.00299999999999</v>
      </c>
      <c r="K60" s="20">
        <v>276.40499999999997</v>
      </c>
      <c r="L60" s="20">
        <v>376.53300000000002</v>
      </c>
      <c r="M60" s="20">
        <v>441.22300000000001</v>
      </c>
    </row>
    <row r="61" spans="1:13" x14ac:dyDescent="0.2">
      <c r="A61" s="20">
        <v>309</v>
      </c>
      <c r="B61" s="20">
        <v>238.24299999999999</v>
      </c>
      <c r="C61" s="20">
        <v>242.76900000000001</v>
      </c>
      <c r="D61" s="20">
        <v>240.416</v>
      </c>
      <c r="E61" s="20">
        <v>257.14400000000001</v>
      </c>
      <c r="F61" s="20">
        <v>259.67099999999999</v>
      </c>
      <c r="G61" s="20">
        <v>249.387</v>
      </c>
      <c r="H61" s="20">
        <v>257.36500000000001</v>
      </c>
      <c r="I61" s="20">
        <v>265.43900000000002</v>
      </c>
      <c r="J61" s="20">
        <v>256.19600000000003</v>
      </c>
      <c r="K61" s="20">
        <v>273.28899999999999</v>
      </c>
      <c r="L61" s="20">
        <v>366.91899999999998</v>
      </c>
      <c r="M61" s="20">
        <v>427.87099999999998</v>
      </c>
    </row>
    <row r="62" spans="1:13" x14ac:dyDescent="0.2">
      <c r="A62" s="20">
        <v>310</v>
      </c>
      <c r="B62" s="20">
        <v>235.72200000000001</v>
      </c>
      <c r="C62" s="20">
        <v>240.71899999999999</v>
      </c>
      <c r="D62" s="20">
        <v>238.58</v>
      </c>
      <c r="E62" s="20">
        <v>254.66300000000001</v>
      </c>
      <c r="F62" s="20">
        <v>258.33300000000003</v>
      </c>
      <c r="G62" s="20">
        <v>247.83699999999999</v>
      </c>
      <c r="H62" s="20">
        <v>256.16199999999998</v>
      </c>
      <c r="I62" s="20">
        <v>266.59899999999999</v>
      </c>
      <c r="J62" s="20">
        <v>256.59100000000001</v>
      </c>
      <c r="K62" s="20">
        <v>270.21300000000002</v>
      </c>
      <c r="L62" s="20">
        <v>357.56299999999999</v>
      </c>
      <c r="M62" s="20">
        <v>415.00700000000001</v>
      </c>
    </row>
    <row r="63" spans="1:13" x14ac:dyDescent="0.2">
      <c r="A63" s="20">
        <v>311</v>
      </c>
      <c r="B63" s="20">
        <v>233.29</v>
      </c>
      <c r="C63" s="20">
        <v>238.13499999999999</v>
      </c>
      <c r="D63" s="20">
        <v>236.489</v>
      </c>
      <c r="E63" s="20">
        <v>252.22499999999999</v>
      </c>
      <c r="F63" s="20">
        <v>256.58</v>
      </c>
      <c r="G63" s="20">
        <v>246.29499999999999</v>
      </c>
      <c r="H63" s="20">
        <v>255.10599999999999</v>
      </c>
      <c r="I63" s="20">
        <v>266.93400000000003</v>
      </c>
      <c r="J63" s="20">
        <v>256.66000000000003</v>
      </c>
      <c r="K63" s="20">
        <v>266.96199999999999</v>
      </c>
      <c r="L63" s="20">
        <v>348.10300000000001</v>
      </c>
      <c r="M63" s="20">
        <v>402.05399999999997</v>
      </c>
    </row>
    <row r="64" spans="1:13" x14ac:dyDescent="0.2">
      <c r="A64" s="20">
        <v>312</v>
      </c>
      <c r="B64" s="20">
        <v>230.98500000000001</v>
      </c>
      <c r="C64" s="20">
        <v>234.905</v>
      </c>
      <c r="D64" s="20">
        <v>233.79599999999999</v>
      </c>
      <c r="E64" s="20">
        <v>249.86600000000001</v>
      </c>
      <c r="F64" s="20">
        <v>254.721</v>
      </c>
      <c r="G64" s="20">
        <v>244.67500000000001</v>
      </c>
      <c r="H64" s="20">
        <v>253.501</v>
      </c>
      <c r="I64" s="20">
        <v>267.245</v>
      </c>
      <c r="J64" s="20">
        <v>256.64800000000002</v>
      </c>
      <c r="K64" s="20">
        <v>263.50400000000002</v>
      </c>
      <c r="L64" s="20">
        <v>338.84500000000003</v>
      </c>
      <c r="M64" s="20">
        <v>389.26400000000001</v>
      </c>
    </row>
    <row r="65" spans="1:13" x14ac:dyDescent="0.2">
      <c r="A65" s="20">
        <v>313</v>
      </c>
      <c r="B65" s="20">
        <v>229.19</v>
      </c>
      <c r="C65" s="20">
        <v>232.78700000000001</v>
      </c>
      <c r="D65" s="20">
        <v>231.547</v>
      </c>
      <c r="E65" s="20">
        <v>247.81700000000001</v>
      </c>
      <c r="F65" s="20">
        <v>252.88300000000001</v>
      </c>
      <c r="G65" s="20">
        <v>243.29499999999999</v>
      </c>
      <c r="H65" s="20">
        <v>252.62</v>
      </c>
      <c r="I65" s="20">
        <v>267.755</v>
      </c>
      <c r="J65" s="20">
        <v>257.39800000000002</v>
      </c>
      <c r="K65" s="20">
        <v>260.59399999999999</v>
      </c>
      <c r="L65" s="20">
        <v>330.83800000000002</v>
      </c>
      <c r="M65" s="20">
        <v>377.54899999999998</v>
      </c>
    </row>
    <row r="66" spans="1:13" x14ac:dyDescent="0.2">
      <c r="A66" s="20">
        <v>314</v>
      </c>
      <c r="B66" s="20">
        <v>227.625</v>
      </c>
      <c r="C66" s="20">
        <v>231.06</v>
      </c>
      <c r="D66" s="20">
        <v>229.483</v>
      </c>
      <c r="E66" s="20">
        <v>246.28800000000001</v>
      </c>
      <c r="F66" s="20">
        <v>251.441</v>
      </c>
      <c r="G66" s="20">
        <v>242.00399999999999</v>
      </c>
      <c r="H66" s="20">
        <v>252.595</v>
      </c>
      <c r="I66" s="20">
        <v>267.83699999999999</v>
      </c>
      <c r="J66" s="20">
        <v>257.892</v>
      </c>
      <c r="K66" s="20">
        <v>257.75</v>
      </c>
      <c r="L66" s="20">
        <v>323.72899999999998</v>
      </c>
      <c r="M66" s="20">
        <v>367.24099999999999</v>
      </c>
    </row>
    <row r="67" spans="1:13" x14ac:dyDescent="0.2">
      <c r="A67" s="20">
        <v>315</v>
      </c>
      <c r="B67" s="20">
        <v>226.27</v>
      </c>
      <c r="C67" s="20">
        <v>229.53</v>
      </c>
      <c r="D67" s="20">
        <v>227.99199999999999</v>
      </c>
      <c r="E67" s="20">
        <v>245.37799999999999</v>
      </c>
      <c r="F67" s="20">
        <v>250.70400000000001</v>
      </c>
      <c r="G67" s="20">
        <v>241.739</v>
      </c>
      <c r="H67" s="20">
        <v>252.946</v>
      </c>
      <c r="I67" s="20">
        <v>268.33800000000002</v>
      </c>
      <c r="J67" s="20">
        <v>258.02300000000002</v>
      </c>
      <c r="K67" s="20">
        <v>255.31399999999999</v>
      </c>
      <c r="L67" s="20">
        <v>316.70800000000003</v>
      </c>
      <c r="M67" s="20">
        <v>357.21199999999999</v>
      </c>
    </row>
    <row r="68" spans="1:13" x14ac:dyDescent="0.2">
      <c r="A68" s="20">
        <v>316</v>
      </c>
      <c r="B68" s="20">
        <v>225.297</v>
      </c>
      <c r="C68" s="20">
        <v>228.18100000000001</v>
      </c>
      <c r="D68" s="20">
        <v>226.821</v>
      </c>
      <c r="E68" s="20">
        <v>244.67699999999999</v>
      </c>
      <c r="F68" s="20">
        <v>250.54</v>
      </c>
      <c r="G68" s="20">
        <v>241.702</v>
      </c>
      <c r="H68" s="20">
        <v>253.24299999999999</v>
      </c>
      <c r="I68" s="20">
        <v>269.69799999999998</v>
      </c>
      <c r="J68" s="20">
        <v>259.07299999999998</v>
      </c>
      <c r="K68" s="20">
        <v>253.46600000000001</v>
      </c>
      <c r="L68" s="20">
        <v>311.42099999999999</v>
      </c>
      <c r="M68" s="20">
        <v>348.92</v>
      </c>
    </row>
    <row r="69" spans="1:13" x14ac:dyDescent="0.2">
      <c r="A69" s="20">
        <v>317</v>
      </c>
      <c r="B69" s="20">
        <v>224.429</v>
      </c>
      <c r="C69" s="20">
        <v>227.83699999999999</v>
      </c>
      <c r="D69" s="20">
        <v>226.553</v>
      </c>
      <c r="E69" s="20">
        <v>243.71799999999999</v>
      </c>
      <c r="F69" s="20">
        <v>250.499</v>
      </c>
      <c r="G69" s="20">
        <v>241.74199999999999</v>
      </c>
      <c r="H69" s="20">
        <v>253.78</v>
      </c>
      <c r="I69" s="20">
        <v>270.90899999999999</v>
      </c>
      <c r="J69" s="20">
        <v>259.99799999999999</v>
      </c>
      <c r="K69" s="20">
        <v>251.965</v>
      </c>
      <c r="L69" s="20">
        <v>306.97399999999999</v>
      </c>
      <c r="M69" s="20">
        <v>342.14100000000002</v>
      </c>
    </row>
    <row r="70" spans="1:13" x14ac:dyDescent="0.2">
      <c r="A70" s="20">
        <v>318</v>
      </c>
      <c r="B70" s="20">
        <v>223.958</v>
      </c>
      <c r="C70" s="20">
        <v>227.416</v>
      </c>
      <c r="D70" s="20">
        <v>225.64400000000001</v>
      </c>
      <c r="E70" s="20">
        <v>243.148</v>
      </c>
      <c r="F70" s="20">
        <v>250.99100000000001</v>
      </c>
      <c r="G70" s="20">
        <v>242.178</v>
      </c>
      <c r="H70" s="20">
        <v>254.72900000000001</v>
      </c>
      <c r="I70" s="20">
        <v>272.27199999999999</v>
      </c>
      <c r="J70" s="20">
        <v>260.53300000000002</v>
      </c>
      <c r="K70" s="20">
        <v>250.75899999999999</v>
      </c>
      <c r="L70" s="20">
        <v>302.21100000000001</v>
      </c>
      <c r="M70" s="20">
        <v>336.50900000000001</v>
      </c>
    </row>
    <row r="71" spans="1:13" x14ac:dyDescent="0.2">
      <c r="A71" s="20">
        <v>319</v>
      </c>
      <c r="B71" s="20">
        <v>224.483</v>
      </c>
      <c r="C71" s="20">
        <v>226.81899999999999</v>
      </c>
      <c r="D71" s="20">
        <v>225.86699999999999</v>
      </c>
      <c r="E71" s="20">
        <v>243.041</v>
      </c>
      <c r="F71" s="20">
        <v>251.666</v>
      </c>
      <c r="G71" s="20">
        <v>243.018</v>
      </c>
      <c r="H71" s="20">
        <v>255.56700000000001</v>
      </c>
      <c r="I71" s="20">
        <v>274.17200000000003</v>
      </c>
      <c r="J71" s="20">
        <v>261.34300000000002</v>
      </c>
      <c r="K71" s="20">
        <v>250.03800000000001</v>
      </c>
      <c r="L71" s="20">
        <v>297.68599999999998</v>
      </c>
      <c r="M71" s="20">
        <v>330.04399999999998</v>
      </c>
    </row>
    <row r="72" spans="1:13" x14ac:dyDescent="0.2">
      <c r="A72" s="20">
        <v>320</v>
      </c>
      <c r="B72" s="20">
        <v>224.67500000000001</v>
      </c>
      <c r="C72" s="20">
        <v>226.483</v>
      </c>
      <c r="D72" s="20">
        <v>226.07499999999999</v>
      </c>
      <c r="E72" s="20">
        <v>242.435</v>
      </c>
      <c r="F72" s="20">
        <v>252.22399999999999</v>
      </c>
      <c r="G72" s="20">
        <v>243.13900000000001</v>
      </c>
      <c r="H72" s="20">
        <v>256.42099999999999</v>
      </c>
      <c r="I72" s="20">
        <v>276.03399999999999</v>
      </c>
      <c r="J72" s="20">
        <v>262.40699999999998</v>
      </c>
      <c r="K72" s="20">
        <v>248.649</v>
      </c>
      <c r="L72" s="20">
        <v>294.19799999999998</v>
      </c>
      <c r="M72" s="20">
        <v>324.464</v>
      </c>
    </row>
    <row r="73" spans="1:13" x14ac:dyDescent="0.2">
      <c r="A73" s="20">
        <v>321</v>
      </c>
      <c r="B73" s="20">
        <v>224.38200000000001</v>
      </c>
      <c r="C73" s="20">
        <v>226.416</v>
      </c>
      <c r="D73" s="20">
        <v>226.43</v>
      </c>
      <c r="E73" s="20">
        <v>242.45699999999999</v>
      </c>
      <c r="F73" s="20">
        <v>252.86600000000001</v>
      </c>
      <c r="G73" s="20">
        <v>243.92599999999999</v>
      </c>
      <c r="H73" s="20">
        <v>257.24200000000002</v>
      </c>
      <c r="I73" s="20">
        <v>277.54399999999998</v>
      </c>
      <c r="J73" s="20">
        <v>262.86</v>
      </c>
      <c r="K73" s="20">
        <v>247.518</v>
      </c>
      <c r="L73" s="20">
        <v>289.97300000000001</v>
      </c>
      <c r="M73" s="20">
        <v>319.61399999999998</v>
      </c>
    </row>
    <row r="74" spans="1:13" x14ac:dyDescent="0.2">
      <c r="A74" s="20">
        <v>322</v>
      </c>
      <c r="B74" s="20">
        <v>224.70500000000001</v>
      </c>
      <c r="C74" s="20">
        <v>227.02500000000001</v>
      </c>
      <c r="D74" s="20">
        <v>226.518</v>
      </c>
      <c r="E74" s="20">
        <v>242.69</v>
      </c>
      <c r="F74" s="20">
        <v>253.726</v>
      </c>
      <c r="G74" s="20">
        <v>245.24799999999999</v>
      </c>
      <c r="H74" s="20">
        <v>258.71800000000002</v>
      </c>
      <c r="I74" s="20">
        <v>279.26799999999997</v>
      </c>
      <c r="J74" s="20">
        <v>262.89100000000002</v>
      </c>
      <c r="K74" s="20">
        <v>246.72300000000001</v>
      </c>
      <c r="L74" s="20">
        <v>286.161</v>
      </c>
      <c r="M74" s="20">
        <v>314.55500000000001</v>
      </c>
    </row>
    <row r="75" spans="1:13" x14ac:dyDescent="0.2">
      <c r="A75" s="20">
        <v>323</v>
      </c>
      <c r="B75" s="20">
        <v>225.303</v>
      </c>
      <c r="C75" s="20">
        <v>227.53200000000001</v>
      </c>
      <c r="D75" s="20">
        <v>227.42099999999999</v>
      </c>
      <c r="E75" s="20">
        <v>243.80500000000001</v>
      </c>
      <c r="F75" s="20">
        <v>254.69</v>
      </c>
      <c r="G75" s="20">
        <v>246.238</v>
      </c>
      <c r="H75" s="20">
        <v>260.11</v>
      </c>
      <c r="I75" s="20">
        <v>281.245</v>
      </c>
      <c r="J75" s="20">
        <v>263.12900000000002</v>
      </c>
      <c r="K75" s="20">
        <v>245.45699999999999</v>
      </c>
      <c r="L75" s="20">
        <v>282.96699999999998</v>
      </c>
      <c r="M75" s="20">
        <v>309.41399999999999</v>
      </c>
    </row>
    <row r="76" spans="1:13" x14ac:dyDescent="0.2">
      <c r="A76" s="20">
        <v>324</v>
      </c>
      <c r="B76" s="20">
        <v>225.31399999999999</v>
      </c>
      <c r="C76" s="20">
        <v>228.22800000000001</v>
      </c>
      <c r="D76" s="20">
        <v>227.59700000000001</v>
      </c>
      <c r="E76" s="20">
        <v>244.79499999999999</v>
      </c>
      <c r="F76" s="20">
        <v>255.88200000000001</v>
      </c>
      <c r="G76" s="20">
        <v>246.756</v>
      </c>
      <c r="H76" s="20">
        <v>261.51499999999999</v>
      </c>
      <c r="I76" s="20">
        <v>282.45100000000002</v>
      </c>
      <c r="J76" s="20">
        <v>263.08999999999997</v>
      </c>
      <c r="K76" s="20">
        <v>243.994</v>
      </c>
      <c r="L76" s="20">
        <v>279.79899999999998</v>
      </c>
      <c r="M76" s="20">
        <v>305.13299999999998</v>
      </c>
    </row>
    <row r="77" spans="1:13" x14ac:dyDescent="0.2">
      <c r="A77" s="20">
        <v>325</v>
      </c>
      <c r="B77" s="20">
        <v>225.77099999999999</v>
      </c>
      <c r="C77" s="20">
        <v>229.48500000000001</v>
      </c>
      <c r="D77" s="20">
        <v>228.49199999999999</v>
      </c>
      <c r="E77" s="20">
        <v>246.69</v>
      </c>
      <c r="F77" s="20">
        <v>256.851</v>
      </c>
      <c r="G77" s="20">
        <v>248.23500000000001</v>
      </c>
      <c r="H77" s="20">
        <v>262.839</v>
      </c>
      <c r="I77" s="20">
        <v>283.77300000000002</v>
      </c>
      <c r="J77" s="20">
        <v>263.21199999999999</v>
      </c>
      <c r="K77" s="20">
        <v>243.21199999999999</v>
      </c>
      <c r="L77" s="20">
        <v>277.18099999999998</v>
      </c>
      <c r="M77" s="20">
        <v>301.464</v>
      </c>
    </row>
    <row r="78" spans="1:13" x14ac:dyDescent="0.2">
      <c r="A78" s="20">
        <v>326</v>
      </c>
      <c r="B78" s="20">
        <v>226.84399999999999</v>
      </c>
      <c r="C78" s="20">
        <v>230.416</v>
      </c>
      <c r="D78" s="20">
        <v>229.09299999999999</v>
      </c>
      <c r="E78" s="20">
        <v>247.946</v>
      </c>
      <c r="F78" s="20">
        <v>257.959</v>
      </c>
      <c r="G78" s="20">
        <v>249.43600000000001</v>
      </c>
      <c r="H78" s="20">
        <v>263.95800000000003</v>
      </c>
      <c r="I78" s="20">
        <v>284.79199999999997</v>
      </c>
      <c r="J78" s="20">
        <v>262.98500000000001</v>
      </c>
      <c r="K78" s="20">
        <v>241.839</v>
      </c>
      <c r="L78" s="20">
        <v>275.173</v>
      </c>
      <c r="M78" s="20">
        <v>297.26400000000001</v>
      </c>
    </row>
    <row r="79" spans="1:13" x14ac:dyDescent="0.2">
      <c r="A79" s="20">
        <v>327</v>
      </c>
      <c r="B79" s="20">
        <v>227.875</v>
      </c>
      <c r="C79" s="20">
        <v>230.881</v>
      </c>
      <c r="D79" s="20">
        <v>229.77500000000001</v>
      </c>
      <c r="E79" s="20">
        <v>249.233</v>
      </c>
      <c r="F79" s="20">
        <v>258.89299999999997</v>
      </c>
      <c r="G79" s="20">
        <v>250.31399999999999</v>
      </c>
      <c r="H79" s="20">
        <v>264.93400000000003</v>
      </c>
      <c r="I79" s="20">
        <v>285.19400000000002</v>
      </c>
      <c r="J79" s="20">
        <v>263.34699999999998</v>
      </c>
      <c r="K79" s="20">
        <v>240.191</v>
      </c>
      <c r="L79" s="20">
        <v>272.48399999999998</v>
      </c>
      <c r="M79" s="20">
        <v>293.92500000000001</v>
      </c>
    </row>
    <row r="80" spans="1:13" x14ac:dyDescent="0.2">
      <c r="A80" s="20">
        <v>328</v>
      </c>
      <c r="B80" s="20">
        <v>228.56299999999999</v>
      </c>
      <c r="C80" s="20">
        <v>231.78899999999999</v>
      </c>
      <c r="D80" s="20">
        <v>230.70099999999999</v>
      </c>
      <c r="E80" s="20">
        <v>250.00899999999999</v>
      </c>
      <c r="F80" s="20">
        <v>259.82</v>
      </c>
      <c r="G80" s="20">
        <v>251.49</v>
      </c>
      <c r="H80" s="20">
        <v>266.00799999999998</v>
      </c>
      <c r="I80" s="20">
        <v>285.57299999999998</v>
      </c>
      <c r="J80" s="20">
        <v>262.78300000000002</v>
      </c>
      <c r="K80" s="20">
        <v>238.452</v>
      </c>
      <c r="L80" s="20">
        <v>269.64999999999998</v>
      </c>
      <c r="M80" s="20">
        <v>290.36799999999999</v>
      </c>
    </row>
    <row r="81" spans="1:13" x14ac:dyDescent="0.2">
      <c r="A81" s="20">
        <v>329</v>
      </c>
      <c r="B81" s="20">
        <v>228.65299999999999</v>
      </c>
      <c r="C81" s="20">
        <v>232.76900000000001</v>
      </c>
      <c r="D81" s="20">
        <v>231.45699999999999</v>
      </c>
      <c r="E81" s="20">
        <v>250.51499999999999</v>
      </c>
      <c r="F81" s="20">
        <v>260.572</v>
      </c>
      <c r="G81" s="20">
        <v>253.15199999999999</v>
      </c>
      <c r="H81" s="20">
        <v>266.90800000000002</v>
      </c>
      <c r="I81" s="20">
        <v>286.18099999999998</v>
      </c>
      <c r="J81" s="20">
        <v>263.02999999999997</v>
      </c>
      <c r="K81" s="20">
        <v>236.691</v>
      </c>
      <c r="L81" s="20">
        <v>267.10300000000001</v>
      </c>
      <c r="M81" s="20">
        <v>287.13299999999998</v>
      </c>
    </row>
    <row r="82" spans="1:13" x14ac:dyDescent="0.2">
      <c r="A82" s="20">
        <v>330</v>
      </c>
      <c r="B82" s="20">
        <v>229.31899999999999</v>
      </c>
      <c r="C82" s="20">
        <v>233.50299999999999</v>
      </c>
      <c r="D82" s="20">
        <v>231.77500000000001</v>
      </c>
      <c r="E82" s="20">
        <v>250.83799999999999</v>
      </c>
      <c r="F82" s="20">
        <v>261.39800000000002</v>
      </c>
      <c r="G82" s="20">
        <v>254.00200000000001</v>
      </c>
      <c r="H82" s="20">
        <v>267.82499999999999</v>
      </c>
      <c r="I82" s="20">
        <v>286.19499999999999</v>
      </c>
      <c r="J82" s="20">
        <v>262.42899999999997</v>
      </c>
      <c r="K82" s="20">
        <v>234.86500000000001</v>
      </c>
      <c r="L82" s="20">
        <v>264</v>
      </c>
      <c r="M82" s="20">
        <v>283.82499999999999</v>
      </c>
    </row>
    <row r="83" spans="1:13" x14ac:dyDescent="0.2">
      <c r="A83" s="20">
        <v>331</v>
      </c>
      <c r="B83" s="20">
        <v>229.624</v>
      </c>
      <c r="C83" s="20">
        <v>234.72</v>
      </c>
      <c r="D83" s="20">
        <v>232.50399999999999</v>
      </c>
      <c r="E83" s="20">
        <v>251.624</v>
      </c>
      <c r="F83" s="20">
        <v>262.00599999999997</v>
      </c>
      <c r="G83" s="20">
        <v>254.666</v>
      </c>
      <c r="H83" s="20">
        <v>268.74299999999999</v>
      </c>
      <c r="I83" s="20">
        <v>286.47199999999998</v>
      </c>
      <c r="J83" s="20">
        <v>261.49700000000001</v>
      </c>
      <c r="K83" s="20">
        <v>233.14599999999999</v>
      </c>
      <c r="L83" s="20">
        <v>260.892</v>
      </c>
      <c r="M83" s="20">
        <v>280.55599999999998</v>
      </c>
    </row>
    <row r="84" spans="1:13" x14ac:dyDescent="0.2">
      <c r="A84" s="20">
        <v>332</v>
      </c>
      <c r="B84" s="20">
        <v>230.07900000000001</v>
      </c>
      <c r="C84" s="20">
        <v>235.773</v>
      </c>
      <c r="D84" s="20">
        <v>233.68899999999999</v>
      </c>
      <c r="E84" s="20">
        <v>252.77500000000001</v>
      </c>
      <c r="F84" s="20">
        <v>262.64</v>
      </c>
      <c r="G84" s="20">
        <v>255.27600000000001</v>
      </c>
      <c r="H84" s="20">
        <v>269.55099999999999</v>
      </c>
      <c r="I84" s="20">
        <v>286.90699999999998</v>
      </c>
      <c r="J84" s="20">
        <v>260.04899999999998</v>
      </c>
      <c r="K84" s="20">
        <v>231.53700000000001</v>
      </c>
      <c r="L84" s="20">
        <v>258.18700000000001</v>
      </c>
      <c r="M84" s="20">
        <v>276.79899999999998</v>
      </c>
    </row>
    <row r="85" spans="1:13" x14ac:dyDescent="0.2">
      <c r="A85" s="20">
        <v>333</v>
      </c>
      <c r="B85" s="20">
        <v>230.81399999999999</v>
      </c>
      <c r="C85" s="20">
        <v>236.51300000000001</v>
      </c>
      <c r="D85" s="20">
        <v>234.542</v>
      </c>
      <c r="E85" s="20">
        <v>253.40899999999999</v>
      </c>
      <c r="F85" s="20">
        <v>263.06700000000001</v>
      </c>
      <c r="G85" s="20">
        <v>255.55</v>
      </c>
      <c r="H85" s="20">
        <v>269.947</v>
      </c>
      <c r="I85" s="20">
        <v>286.99299999999999</v>
      </c>
      <c r="J85" s="20">
        <v>258.56</v>
      </c>
      <c r="K85" s="20">
        <v>229.86699999999999</v>
      </c>
      <c r="L85" s="20">
        <v>255.19499999999999</v>
      </c>
      <c r="M85" s="20">
        <v>273.21699999999998</v>
      </c>
    </row>
    <row r="86" spans="1:13" x14ac:dyDescent="0.2">
      <c r="A86" s="20">
        <v>334</v>
      </c>
      <c r="B86" s="20">
        <v>231.79400000000001</v>
      </c>
      <c r="C86" s="20">
        <v>237.184</v>
      </c>
      <c r="D86" s="20">
        <v>235.35900000000001</v>
      </c>
      <c r="E86" s="20">
        <v>254.38399999999999</v>
      </c>
      <c r="F86" s="20">
        <v>263.36200000000002</v>
      </c>
      <c r="G86" s="20">
        <v>255.577</v>
      </c>
      <c r="H86" s="20">
        <v>270.14999999999998</v>
      </c>
      <c r="I86" s="20">
        <v>286.81900000000002</v>
      </c>
      <c r="J86" s="20">
        <v>256.21899999999999</v>
      </c>
      <c r="K86" s="20">
        <v>227.643</v>
      </c>
      <c r="L86" s="20">
        <v>252.12799999999999</v>
      </c>
      <c r="M86" s="20">
        <v>269.78699999999998</v>
      </c>
    </row>
    <row r="87" spans="1:13" x14ac:dyDescent="0.2">
      <c r="A87" s="20">
        <v>335</v>
      </c>
      <c r="B87" s="20">
        <v>232.43199999999999</v>
      </c>
      <c r="C87" s="20">
        <v>237.33799999999999</v>
      </c>
      <c r="D87" s="20">
        <v>235.95</v>
      </c>
      <c r="E87" s="20">
        <v>254.904</v>
      </c>
      <c r="F87" s="20">
        <v>263.64999999999998</v>
      </c>
      <c r="G87" s="20">
        <v>255.48599999999999</v>
      </c>
      <c r="H87" s="20">
        <v>269.923</v>
      </c>
      <c r="I87" s="20">
        <v>286.233</v>
      </c>
      <c r="J87" s="20">
        <v>253.751</v>
      </c>
      <c r="K87" s="20">
        <v>225.31700000000001</v>
      </c>
      <c r="L87" s="20">
        <v>249.06800000000001</v>
      </c>
      <c r="M87" s="20">
        <v>266.20699999999999</v>
      </c>
    </row>
    <row r="88" spans="1:13" x14ac:dyDescent="0.2">
      <c r="A88" s="20">
        <v>336</v>
      </c>
      <c r="B88" s="20">
        <v>232.79300000000001</v>
      </c>
      <c r="C88" s="20">
        <v>237.35400000000001</v>
      </c>
      <c r="D88" s="20">
        <v>236.50700000000001</v>
      </c>
      <c r="E88" s="20">
        <v>254.98500000000001</v>
      </c>
      <c r="F88" s="20">
        <v>263.66399999999999</v>
      </c>
      <c r="G88" s="20">
        <v>255.637</v>
      </c>
      <c r="H88" s="20">
        <v>269.49700000000001</v>
      </c>
      <c r="I88" s="20">
        <v>285.666</v>
      </c>
      <c r="J88" s="20">
        <v>251.75299999999999</v>
      </c>
      <c r="K88" s="20">
        <v>222.56700000000001</v>
      </c>
      <c r="L88" s="20">
        <v>245.68600000000001</v>
      </c>
      <c r="M88" s="20">
        <v>262.44600000000003</v>
      </c>
    </row>
    <row r="89" spans="1:13" x14ac:dyDescent="0.2">
      <c r="A89" s="20">
        <v>337</v>
      </c>
      <c r="B89" s="20">
        <v>232.929</v>
      </c>
      <c r="C89" s="20">
        <v>237.417</v>
      </c>
      <c r="D89" s="20">
        <v>236.744</v>
      </c>
      <c r="E89" s="20">
        <v>254.54300000000001</v>
      </c>
      <c r="F89" s="20">
        <v>263.31200000000001</v>
      </c>
      <c r="G89" s="20">
        <v>255.40700000000001</v>
      </c>
      <c r="H89" s="20">
        <v>268.82799999999997</v>
      </c>
      <c r="I89" s="20">
        <v>284.55700000000002</v>
      </c>
      <c r="J89" s="20">
        <v>249.73699999999999</v>
      </c>
      <c r="K89" s="20">
        <v>219.77799999999999</v>
      </c>
      <c r="L89" s="20">
        <v>242.13900000000001</v>
      </c>
      <c r="M89" s="20">
        <v>258.79399999999998</v>
      </c>
    </row>
    <row r="90" spans="1:13" x14ac:dyDescent="0.2">
      <c r="A90" s="20">
        <v>338</v>
      </c>
      <c r="B90" s="20">
        <v>232.52699999999999</v>
      </c>
      <c r="C90" s="20">
        <v>237.39699999999999</v>
      </c>
      <c r="D90" s="20">
        <v>236.994</v>
      </c>
      <c r="E90" s="20">
        <v>254.56399999999999</v>
      </c>
      <c r="F90" s="20">
        <v>262.447</v>
      </c>
      <c r="G90" s="20">
        <v>254.94200000000001</v>
      </c>
      <c r="H90" s="20">
        <v>268.08999999999997</v>
      </c>
      <c r="I90" s="20">
        <v>283.05200000000002</v>
      </c>
      <c r="J90" s="20">
        <v>247.48599999999999</v>
      </c>
      <c r="K90" s="20">
        <v>216.81800000000001</v>
      </c>
      <c r="L90" s="20">
        <v>238.917</v>
      </c>
      <c r="M90" s="20">
        <v>255.13800000000001</v>
      </c>
    </row>
    <row r="91" spans="1:13" x14ac:dyDescent="0.2">
      <c r="A91" s="20">
        <v>339</v>
      </c>
      <c r="B91" s="20">
        <v>232.30699999999999</v>
      </c>
      <c r="C91" s="20">
        <v>237.14400000000001</v>
      </c>
      <c r="D91" s="20">
        <v>236.83500000000001</v>
      </c>
      <c r="E91" s="20">
        <v>254.09800000000001</v>
      </c>
      <c r="F91" s="20">
        <v>261.53699999999998</v>
      </c>
      <c r="G91" s="20">
        <v>254.3</v>
      </c>
      <c r="H91" s="20">
        <v>267.298</v>
      </c>
      <c r="I91" s="20">
        <v>281.822</v>
      </c>
      <c r="J91" s="20">
        <v>244.773</v>
      </c>
      <c r="K91" s="20">
        <v>213.70599999999999</v>
      </c>
      <c r="L91" s="20">
        <v>235.47200000000001</v>
      </c>
      <c r="M91" s="20">
        <v>251.042</v>
      </c>
    </row>
    <row r="92" spans="1:13" x14ac:dyDescent="0.2">
      <c r="A92" s="20">
        <v>340</v>
      </c>
      <c r="B92" s="20">
        <v>231.95099999999999</v>
      </c>
      <c r="C92" s="20">
        <v>236.68799999999999</v>
      </c>
      <c r="D92" s="20">
        <v>236.291</v>
      </c>
      <c r="E92" s="20">
        <v>253.56399999999999</v>
      </c>
      <c r="F92" s="20">
        <v>260.642</v>
      </c>
      <c r="G92" s="20">
        <v>253.715</v>
      </c>
      <c r="H92" s="20">
        <v>266.428</v>
      </c>
      <c r="I92" s="20">
        <v>280.29000000000002</v>
      </c>
      <c r="J92" s="20">
        <v>241.75299999999999</v>
      </c>
      <c r="K92" s="20">
        <v>210.5</v>
      </c>
      <c r="L92" s="20">
        <v>232.083</v>
      </c>
      <c r="M92" s="20">
        <v>247.02500000000001</v>
      </c>
    </row>
    <row r="93" spans="1:13" x14ac:dyDescent="0.2">
      <c r="A93" s="20">
        <v>341</v>
      </c>
      <c r="B93" s="20">
        <v>231.459</v>
      </c>
      <c r="C93" s="20">
        <v>236.55699999999999</v>
      </c>
      <c r="D93" s="20">
        <v>235.62</v>
      </c>
      <c r="E93" s="20">
        <v>252.94499999999999</v>
      </c>
      <c r="F93" s="20">
        <v>259.459</v>
      </c>
      <c r="G93" s="20">
        <v>252.57</v>
      </c>
      <c r="H93" s="20">
        <v>265.86200000000002</v>
      </c>
      <c r="I93" s="20">
        <v>278.12599999999998</v>
      </c>
      <c r="J93" s="20">
        <v>238.59100000000001</v>
      </c>
      <c r="K93" s="20">
        <v>207.298</v>
      </c>
      <c r="L93" s="20">
        <v>228.81399999999999</v>
      </c>
      <c r="M93" s="20">
        <v>243.26599999999999</v>
      </c>
    </row>
    <row r="94" spans="1:13" x14ac:dyDescent="0.2">
      <c r="A94" s="20">
        <v>342</v>
      </c>
      <c r="B94" s="20">
        <v>230.30600000000001</v>
      </c>
      <c r="C94" s="20">
        <v>235.94300000000001</v>
      </c>
      <c r="D94" s="20">
        <v>234.72900000000001</v>
      </c>
      <c r="E94" s="20">
        <v>251.62799999999999</v>
      </c>
      <c r="F94" s="20">
        <v>258.43900000000002</v>
      </c>
      <c r="G94" s="20">
        <v>251.21700000000001</v>
      </c>
      <c r="H94" s="20">
        <v>264.88600000000002</v>
      </c>
      <c r="I94" s="20">
        <v>276.09500000000003</v>
      </c>
      <c r="J94" s="20">
        <v>235.333</v>
      </c>
      <c r="K94" s="20">
        <v>203.38900000000001</v>
      </c>
      <c r="L94" s="20">
        <v>225.22399999999999</v>
      </c>
      <c r="M94" s="20">
        <v>239.846</v>
      </c>
    </row>
    <row r="95" spans="1:13" x14ac:dyDescent="0.2">
      <c r="A95" s="20">
        <v>343</v>
      </c>
      <c r="B95" s="20">
        <v>229.37899999999999</v>
      </c>
      <c r="C95" s="20">
        <v>234.97900000000001</v>
      </c>
      <c r="D95" s="20">
        <v>233.84800000000001</v>
      </c>
      <c r="E95" s="20">
        <v>249.81800000000001</v>
      </c>
      <c r="F95" s="20">
        <v>257.47399999999999</v>
      </c>
      <c r="G95" s="20">
        <v>250.08199999999999</v>
      </c>
      <c r="H95" s="20">
        <v>263.40899999999999</v>
      </c>
      <c r="I95" s="20">
        <v>273.87700000000001</v>
      </c>
      <c r="J95" s="20">
        <v>231.84299999999999</v>
      </c>
      <c r="K95" s="20">
        <v>200.005</v>
      </c>
      <c r="L95" s="20">
        <v>221.756</v>
      </c>
      <c r="M95" s="20">
        <v>236.36099999999999</v>
      </c>
    </row>
    <row r="96" spans="1:13" x14ac:dyDescent="0.2">
      <c r="A96" s="20">
        <v>344</v>
      </c>
      <c r="B96" s="20">
        <v>228.35499999999999</v>
      </c>
      <c r="C96" s="20">
        <v>233.982</v>
      </c>
      <c r="D96" s="20">
        <v>232.68799999999999</v>
      </c>
      <c r="E96" s="20">
        <v>248.697</v>
      </c>
      <c r="F96" s="20">
        <v>256.16300000000001</v>
      </c>
      <c r="G96" s="20">
        <v>248.821</v>
      </c>
      <c r="H96" s="20">
        <v>261.798</v>
      </c>
      <c r="I96" s="20">
        <v>270.89800000000002</v>
      </c>
      <c r="J96" s="20">
        <v>228.297</v>
      </c>
      <c r="K96" s="20">
        <v>196.88900000000001</v>
      </c>
      <c r="L96" s="20">
        <v>218.32</v>
      </c>
      <c r="M96" s="20">
        <v>232.649</v>
      </c>
    </row>
    <row r="97" spans="1:13" x14ac:dyDescent="0.2">
      <c r="A97" s="20">
        <v>345</v>
      </c>
      <c r="B97" s="20">
        <v>226.87700000000001</v>
      </c>
      <c r="C97" s="20">
        <v>233.31800000000001</v>
      </c>
      <c r="D97" s="20">
        <v>231.22200000000001</v>
      </c>
      <c r="E97" s="20">
        <v>247.61699999999999</v>
      </c>
      <c r="F97" s="20">
        <v>253.87899999999999</v>
      </c>
      <c r="G97" s="20">
        <v>246.917</v>
      </c>
      <c r="H97" s="20">
        <v>259.39299999999997</v>
      </c>
      <c r="I97" s="20">
        <v>268.51100000000002</v>
      </c>
      <c r="J97" s="20">
        <v>225.14099999999999</v>
      </c>
      <c r="K97" s="20">
        <v>193.636</v>
      </c>
      <c r="L97" s="20">
        <v>214.655</v>
      </c>
      <c r="M97" s="20">
        <v>229.31399999999999</v>
      </c>
    </row>
    <row r="98" spans="1:13" x14ac:dyDescent="0.2">
      <c r="A98" s="20">
        <v>346</v>
      </c>
      <c r="B98" s="20">
        <v>225.875</v>
      </c>
      <c r="C98" s="20">
        <v>231.83699999999999</v>
      </c>
      <c r="D98" s="20">
        <v>229.755</v>
      </c>
      <c r="E98" s="20">
        <v>246.26900000000001</v>
      </c>
      <c r="F98" s="20">
        <v>252.16</v>
      </c>
      <c r="G98" s="20">
        <v>245.23699999999999</v>
      </c>
      <c r="H98" s="20">
        <v>256.70499999999998</v>
      </c>
      <c r="I98" s="20">
        <v>265.428</v>
      </c>
      <c r="J98" s="20">
        <v>221.44399999999999</v>
      </c>
      <c r="K98" s="20">
        <v>190.05099999999999</v>
      </c>
      <c r="L98" s="20">
        <v>210.827</v>
      </c>
      <c r="M98" s="20">
        <v>225.51300000000001</v>
      </c>
    </row>
    <row r="99" spans="1:13" x14ac:dyDescent="0.2">
      <c r="A99" s="20">
        <v>347</v>
      </c>
      <c r="B99" s="20">
        <v>225.096</v>
      </c>
      <c r="C99" s="20">
        <v>230.333</v>
      </c>
      <c r="D99" s="20">
        <v>227.93</v>
      </c>
      <c r="E99" s="20">
        <v>245.059</v>
      </c>
      <c r="F99" s="20">
        <v>249.99700000000001</v>
      </c>
      <c r="G99" s="20">
        <v>243.24600000000001</v>
      </c>
      <c r="H99" s="20">
        <v>253.631</v>
      </c>
      <c r="I99" s="20">
        <v>262.22199999999998</v>
      </c>
      <c r="J99" s="20">
        <v>217.27199999999999</v>
      </c>
      <c r="K99" s="20">
        <v>186.999</v>
      </c>
      <c r="L99" s="20">
        <v>207.02099999999999</v>
      </c>
      <c r="M99" s="20">
        <v>221.16300000000001</v>
      </c>
    </row>
    <row r="100" spans="1:13" x14ac:dyDescent="0.2">
      <c r="A100" s="20">
        <v>348</v>
      </c>
      <c r="B100" s="20">
        <v>223.649</v>
      </c>
      <c r="C100" s="20">
        <v>229.07599999999999</v>
      </c>
      <c r="D100" s="20">
        <v>226.10400000000001</v>
      </c>
      <c r="E100" s="20">
        <v>243.65100000000001</v>
      </c>
      <c r="F100" s="20">
        <v>246.92</v>
      </c>
      <c r="G100" s="20">
        <v>241.042</v>
      </c>
      <c r="H100" s="20">
        <v>250.94</v>
      </c>
      <c r="I100" s="20">
        <v>258.524</v>
      </c>
      <c r="J100" s="20">
        <v>213.71100000000001</v>
      </c>
      <c r="K100" s="20">
        <v>183.43600000000001</v>
      </c>
      <c r="L100" s="20">
        <v>202.79599999999999</v>
      </c>
      <c r="M100" s="20">
        <v>216.52799999999999</v>
      </c>
    </row>
    <row r="101" spans="1:13" x14ac:dyDescent="0.2">
      <c r="A101" s="20">
        <v>349</v>
      </c>
      <c r="B101" s="20">
        <v>221.78800000000001</v>
      </c>
      <c r="C101" s="20">
        <v>226.88200000000001</v>
      </c>
      <c r="D101" s="20">
        <v>224.47499999999999</v>
      </c>
      <c r="E101" s="20">
        <v>240.75299999999999</v>
      </c>
      <c r="F101" s="20">
        <v>244.17500000000001</v>
      </c>
      <c r="G101" s="20">
        <v>238.31899999999999</v>
      </c>
      <c r="H101" s="20">
        <v>247.876</v>
      </c>
      <c r="I101" s="20">
        <v>254.34100000000001</v>
      </c>
      <c r="J101" s="20">
        <v>209.56</v>
      </c>
      <c r="K101" s="20">
        <v>179.858</v>
      </c>
      <c r="L101" s="20">
        <v>198.59299999999999</v>
      </c>
      <c r="M101" s="20">
        <v>212.14099999999999</v>
      </c>
    </row>
    <row r="102" spans="1:13" x14ac:dyDescent="0.2">
      <c r="A102" s="20">
        <v>350</v>
      </c>
      <c r="B102" s="20">
        <v>220.41200000000001</v>
      </c>
      <c r="C102" s="20">
        <v>224.33</v>
      </c>
      <c r="D102" s="20">
        <v>222.845</v>
      </c>
      <c r="E102" s="20">
        <v>238.13</v>
      </c>
      <c r="F102" s="20">
        <v>241.97300000000001</v>
      </c>
      <c r="G102" s="20">
        <v>236.17500000000001</v>
      </c>
      <c r="H102" s="20">
        <v>245.286</v>
      </c>
      <c r="I102" s="20">
        <v>250.05600000000001</v>
      </c>
      <c r="J102" s="20">
        <v>204.83500000000001</v>
      </c>
      <c r="K102" s="20">
        <v>176.059</v>
      </c>
      <c r="L102" s="20">
        <v>194.327</v>
      </c>
      <c r="M102" s="20">
        <v>207.374</v>
      </c>
    </row>
    <row r="103" spans="1:13" x14ac:dyDescent="0.2">
      <c r="A103" s="20">
        <v>351</v>
      </c>
      <c r="B103" s="20">
        <v>217.74700000000001</v>
      </c>
      <c r="C103" s="20">
        <v>221.999</v>
      </c>
      <c r="D103" s="20">
        <v>220.16200000000001</v>
      </c>
      <c r="E103" s="20">
        <v>235.124</v>
      </c>
      <c r="F103" s="20">
        <v>239.15</v>
      </c>
      <c r="G103" s="20">
        <v>232.82300000000001</v>
      </c>
      <c r="H103" s="20">
        <v>242.74100000000001</v>
      </c>
      <c r="I103" s="20">
        <v>246.41900000000001</v>
      </c>
      <c r="J103" s="20">
        <v>200.536</v>
      </c>
      <c r="K103" s="20">
        <v>172.05099999999999</v>
      </c>
      <c r="L103" s="20">
        <v>189.881</v>
      </c>
      <c r="M103" s="20">
        <v>203.33799999999999</v>
      </c>
    </row>
    <row r="104" spans="1:13" x14ac:dyDescent="0.2">
      <c r="A104" s="20">
        <v>352</v>
      </c>
      <c r="B104" s="20">
        <v>215.38499999999999</v>
      </c>
      <c r="C104" s="20">
        <v>219.09100000000001</v>
      </c>
      <c r="D104" s="20">
        <v>218.05199999999999</v>
      </c>
      <c r="E104" s="20">
        <v>232.04599999999999</v>
      </c>
      <c r="F104" s="20">
        <v>236.12</v>
      </c>
      <c r="G104" s="20">
        <v>230.05</v>
      </c>
      <c r="H104" s="20">
        <v>239.63</v>
      </c>
      <c r="I104" s="20">
        <v>241.79300000000001</v>
      </c>
      <c r="J104" s="20">
        <v>195.899</v>
      </c>
      <c r="K104" s="20">
        <v>167.52099999999999</v>
      </c>
      <c r="L104" s="20">
        <v>185.78399999999999</v>
      </c>
      <c r="M104" s="20">
        <v>199.001</v>
      </c>
    </row>
    <row r="105" spans="1:13" x14ac:dyDescent="0.2">
      <c r="A105" s="20">
        <v>353</v>
      </c>
      <c r="B105" s="20">
        <v>212.47900000000001</v>
      </c>
      <c r="C105" s="20">
        <v>215.86699999999999</v>
      </c>
      <c r="D105" s="20">
        <v>215.66200000000001</v>
      </c>
      <c r="E105" s="20">
        <v>228.89699999999999</v>
      </c>
      <c r="F105" s="20">
        <v>233.28299999999999</v>
      </c>
      <c r="G105" s="20">
        <v>226.90100000000001</v>
      </c>
      <c r="H105" s="20">
        <v>235.904</v>
      </c>
      <c r="I105" s="20">
        <v>237.28100000000001</v>
      </c>
      <c r="J105" s="20">
        <v>190.94900000000001</v>
      </c>
      <c r="K105" s="20">
        <v>163.42400000000001</v>
      </c>
      <c r="L105" s="20">
        <v>181.61799999999999</v>
      </c>
      <c r="M105" s="20">
        <v>194.786</v>
      </c>
    </row>
    <row r="106" spans="1:13" x14ac:dyDescent="0.2">
      <c r="A106" s="20">
        <v>354</v>
      </c>
      <c r="B106" s="20">
        <v>209.66800000000001</v>
      </c>
      <c r="C106" s="20">
        <v>213.435</v>
      </c>
      <c r="D106" s="20">
        <v>212.589</v>
      </c>
      <c r="E106" s="20">
        <v>226.279</v>
      </c>
      <c r="F106" s="20">
        <v>230.179</v>
      </c>
      <c r="G106" s="20">
        <v>223.71700000000001</v>
      </c>
      <c r="H106" s="20">
        <v>232.39099999999999</v>
      </c>
      <c r="I106" s="20">
        <v>233.86199999999999</v>
      </c>
      <c r="J106" s="20">
        <v>186.672</v>
      </c>
      <c r="K106" s="20">
        <v>159.376</v>
      </c>
      <c r="L106" s="20">
        <v>177.85400000000001</v>
      </c>
      <c r="M106" s="20">
        <v>190.749</v>
      </c>
    </row>
    <row r="107" spans="1:13" x14ac:dyDescent="0.2">
      <c r="A107" s="20">
        <v>355</v>
      </c>
      <c r="B107" s="20">
        <v>206.77099999999999</v>
      </c>
      <c r="C107" s="20">
        <v>210.61600000000001</v>
      </c>
      <c r="D107" s="20">
        <v>209.70099999999999</v>
      </c>
      <c r="E107" s="20">
        <v>222.64</v>
      </c>
      <c r="F107" s="20">
        <v>226.14099999999999</v>
      </c>
      <c r="G107" s="20">
        <v>220.04599999999999</v>
      </c>
      <c r="H107" s="20">
        <v>228.524</v>
      </c>
      <c r="I107" s="20">
        <v>229.352</v>
      </c>
      <c r="J107" s="20">
        <v>182.54300000000001</v>
      </c>
      <c r="K107" s="20">
        <v>155.298</v>
      </c>
      <c r="L107" s="20">
        <v>173.37299999999999</v>
      </c>
      <c r="M107" s="20">
        <v>186.988</v>
      </c>
    </row>
    <row r="108" spans="1:13" x14ac:dyDescent="0.2">
      <c r="A108" s="20">
        <v>356</v>
      </c>
      <c r="B108" s="20">
        <v>203.727</v>
      </c>
      <c r="C108" s="20">
        <v>207.411</v>
      </c>
      <c r="D108" s="20">
        <v>206.78700000000001</v>
      </c>
      <c r="E108" s="20">
        <v>219.447</v>
      </c>
      <c r="F108" s="20">
        <v>222.209</v>
      </c>
      <c r="G108" s="20">
        <v>217.04599999999999</v>
      </c>
      <c r="H108" s="20">
        <v>223.99199999999999</v>
      </c>
      <c r="I108" s="20">
        <v>224.745</v>
      </c>
      <c r="J108" s="20">
        <v>177.88499999999999</v>
      </c>
      <c r="K108" s="20">
        <v>151.42500000000001</v>
      </c>
      <c r="L108" s="20">
        <v>169.376</v>
      </c>
      <c r="M108" s="20">
        <v>182.57300000000001</v>
      </c>
    </row>
    <row r="109" spans="1:13" x14ac:dyDescent="0.2">
      <c r="A109" s="20">
        <v>357</v>
      </c>
      <c r="B109" s="20">
        <v>200.083</v>
      </c>
      <c r="C109" s="20">
        <v>204.38</v>
      </c>
      <c r="D109" s="20">
        <v>203.37899999999999</v>
      </c>
      <c r="E109" s="20">
        <v>216.482</v>
      </c>
      <c r="F109" s="20">
        <v>218.501</v>
      </c>
      <c r="G109" s="20">
        <v>213.47399999999999</v>
      </c>
      <c r="H109" s="20">
        <v>219.93199999999999</v>
      </c>
      <c r="I109" s="20">
        <v>220.52799999999999</v>
      </c>
      <c r="J109" s="20">
        <v>173.57300000000001</v>
      </c>
      <c r="K109" s="20">
        <v>148.005</v>
      </c>
      <c r="L109" s="20">
        <v>165.44900000000001</v>
      </c>
      <c r="M109" s="20">
        <v>178.36500000000001</v>
      </c>
    </row>
    <row r="110" spans="1:13" x14ac:dyDescent="0.2">
      <c r="A110" s="20">
        <v>358</v>
      </c>
      <c r="B110" s="20">
        <v>197.01900000000001</v>
      </c>
      <c r="C110" s="20">
        <v>201.27799999999999</v>
      </c>
      <c r="D110" s="20">
        <v>199.464</v>
      </c>
      <c r="E110" s="20">
        <v>212.97</v>
      </c>
      <c r="F110" s="20">
        <v>214.71299999999999</v>
      </c>
      <c r="G110" s="20">
        <v>209.83500000000001</v>
      </c>
      <c r="H110" s="20">
        <v>215.76</v>
      </c>
      <c r="I110" s="20">
        <v>216.53</v>
      </c>
      <c r="J110" s="20">
        <v>169.05600000000001</v>
      </c>
      <c r="K110" s="20">
        <v>144.012</v>
      </c>
      <c r="L110" s="20">
        <v>161.54599999999999</v>
      </c>
      <c r="M110" s="20">
        <v>174.49600000000001</v>
      </c>
    </row>
    <row r="111" spans="1:13" x14ac:dyDescent="0.2">
      <c r="A111" s="20">
        <v>359</v>
      </c>
      <c r="B111" s="20">
        <v>193.905</v>
      </c>
      <c r="C111" s="20">
        <v>197.696</v>
      </c>
      <c r="D111" s="20">
        <v>195.965</v>
      </c>
      <c r="E111" s="20">
        <v>209.14699999999999</v>
      </c>
      <c r="F111" s="20">
        <v>210.50899999999999</v>
      </c>
      <c r="G111" s="20">
        <v>206.197</v>
      </c>
      <c r="H111" s="20">
        <v>211.17599999999999</v>
      </c>
      <c r="I111" s="20">
        <v>211.46</v>
      </c>
      <c r="J111" s="20">
        <v>164.50700000000001</v>
      </c>
      <c r="K111" s="20">
        <v>140.00800000000001</v>
      </c>
      <c r="L111" s="20">
        <v>156.91300000000001</v>
      </c>
      <c r="M111" s="20">
        <v>170.303</v>
      </c>
    </row>
    <row r="112" spans="1:13" x14ac:dyDescent="0.2">
      <c r="A112" s="20">
        <v>360</v>
      </c>
      <c r="B112" s="20">
        <v>190.04300000000001</v>
      </c>
      <c r="C112" s="20">
        <v>194.00200000000001</v>
      </c>
      <c r="D112" s="20">
        <v>192.17699999999999</v>
      </c>
      <c r="E112" s="20">
        <v>205.56399999999999</v>
      </c>
      <c r="F112" s="20">
        <v>206.92599999999999</v>
      </c>
      <c r="G112" s="20">
        <v>202.26400000000001</v>
      </c>
      <c r="H112" s="20">
        <v>206.792</v>
      </c>
      <c r="I112" s="20">
        <v>206.982</v>
      </c>
      <c r="J112" s="20">
        <v>159.72399999999999</v>
      </c>
      <c r="K112" s="20">
        <v>136.21899999999999</v>
      </c>
      <c r="L112" s="20">
        <v>152.79499999999999</v>
      </c>
      <c r="M112" s="20">
        <v>165.65299999999999</v>
      </c>
    </row>
    <row r="113" spans="1:13" x14ac:dyDescent="0.2">
      <c r="A113" s="20">
        <v>361</v>
      </c>
      <c r="B113" s="20">
        <v>186.64099999999999</v>
      </c>
      <c r="C113" s="20">
        <v>190.31200000000001</v>
      </c>
      <c r="D113" s="20">
        <v>188.74100000000001</v>
      </c>
      <c r="E113" s="20">
        <v>201.803</v>
      </c>
      <c r="F113" s="20">
        <v>202.94800000000001</v>
      </c>
      <c r="G113" s="20">
        <v>198.089</v>
      </c>
      <c r="H113" s="20">
        <v>202.75700000000001</v>
      </c>
      <c r="I113" s="20">
        <v>202.16399999999999</v>
      </c>
      <c r="J113" s="20">
        <v>155.077</v>
      </c>
      <c r="K113" s="20">
        <v>132.54300000000001</v>
      </c>
      <c r="L113" s="20">
        <v>148.56899999999999</v>
      </c>
      <c r="M113" s="20">
        <v>161.416</v>
      </c>
    </row>
    <row r="114" spans="1:13" x14ac:dyDescent="0.2">
      <c r="A114" s="20">
        <v>362</v>
      </c>
      <c r="B114" s="20">
        <v>183.23099999999999</v>
      </c>
      <c r="C114" s="20">
        <v>186.83</v>
      </c>
      <c r="D114" s="20">
        <v>184.934</v>
      </c>
      <c r="E114" s="20">
        <v>198.03100000000001</v>
      </c>
      <c r="F114" s="20">
        <v>198.65600000000001</v>
      </c>
      <c r="G114" s="20">
        <v>194.18100000000001</v>
      </c>
      <c r="H114" s="20">
        <v>198.55199999999999</v>
      </c>
      <c r="I114" s="20">
        <v>197.464</v>
      </c>
      <c r="J114" s="20">
        <v>150.839</v>
      </c>
      <c r="K114" s="20">
        <v>128.83799999999999</v>
      </c>
      <c r="L114" s="20">
        <v>144.21799999999999</v>
      </c>
      <c r="M114" s="20">
        <v>157.34899999999999</v>
      </c>
    </row>
    <row r="115" spans="1:13" x14ac:dyDescent="0.2">
      <c r="A115" s="20">
        <v>363</v>
      </c>
      <c r="B115" s="20">
        <v>179.68299999999999</v>
      </c>
      <c r="C115" s="20">
        <v>182.87700000000001</v>
      </c>
      <c r="D115" s="20">
        <v>181.39599999999999</v>
      </c>
      <c r="E115" s="20">
        <v>194.36500000000001</v>
      </c>
      <c r="F115" s="20">
        <v>194.81299999999999</v>
      </c>
      <c r="G115" s="20">
        <v>190.20699999999999</v>
      </c>
      <c r="H115" s="20">
        <v>194.30500000000001</v>
      </c>
      <c r="I115" s="20">
        <v>192.58699999999999</v>
      </c>
      <c r="J115" s="20">
        <v>146.87899999999999</v>
      </c>
      <c r="K115" s="20">
        <v>125.01300000000001</v>
      </c>
      <c r="L115" s="20">
        <v>140.13</v>
      </c>
      <c r="M115" s="20">
        <v>153.04300000000001</v>
      </c>
    </row>
    <row r="116" spans="1:13" x14ac:dyDescent="0.2">
      <c r="A116" s="20">
        <v>364</v>
      </c>
      <c r="B116" s="20">
        <v>175.916</v>
      </c>
      <c r="C116" s="20">
        <v>179.321</v>
      </c>
      <c r="D116" s="20">
        <v>177.96899999999999</v>
      </c>
      <c r="E116" s="20">
        <v>190.56899999999999</v>
      </c>
      <c r="F116" s="20">
        <v>190.88399999999999</v>
      </c>
      <c r="G116" s="20">
        <v>186.34200000000001</v>
      </c>
      <c r="H116" s="20">
        <v>190.352</v>
      </c>
      <c r="I116" s="20">
        <v>187.999</v>
      </c>
      <c r="J116" s="20">
        <v>142.80500000000001</v>
      </c>
      <c r="K116" s="20">
        <v>121.074</v>
      </c>
      <c r="L116" s="20">
        <v>136.416</v>
      </c>
      <c r="M116" s="20">
        <v>148.93</v>
      </c>
    </row>
    <row r="117" spans="1:13" x14ac:dyDescent="0.2">
      <c r="A117" s="20">
        <v>365</v>
      </c>
      <c r="B117" s="20">
        <v>172.499</v>
      </c>
      <c r="C117" s="20">
        <v>176.107</v>
      </c>
      <c r="D117" s="20">
        <v>174.602</v>
      </c>
      <c r="E117" s="20">
        <v>186.691</v>
      </c>
      <c r="F117" s="20">
        <v>186.76499999999999</v>
      </c>
      <c r="G117" s="20">
        <v>182.505</v>
      </c>
      <c r="H117" s="20">
        <v>186.23699999999999</v>
      </c>
      <c r="I117" s="20">
        <v>183.12200000000001</v>
      </c>
      <c r="J117" s="20">
        <v>138.607</v>
      </c>
      <c r="K117" s="20">
        <v>117.515</v>
      </c>
      <c r="L117" s="20">
        <v>133.12100000000001</v>
      </c>
      <c r="M117" s="20">
        <v>145.24799999999999</v>
      </c>
    </row>
    <row r="118" spans="1:13" x14ac:dyDescent="0.2">
      <c r="A118" s="20">
        <v>366</v>
      </c>
      <c r="B118" s="20">
        <v>168.84299999999999</v>
      </c>
      <c r="C118" s="20">
        <v>172.71299999999999</v>
      </c>
      <c r="D118" s="20">
        <v>171.22300000000001</v>
      </c>
      <c r="E118" s="20">
        <v>182.613</v>
      </c>
      <c r="F118" s="20">
        <v>182.60400000000001</v>
      </c>
      <c r="G118" s="20">
        <v>178.66</v>
      </c>
      <c r="H118" s="20">
        <v>181.78399999999999</v>
      </c>
      <c r="I118" s="20">
        <v>178.44900000000001</v>
      </c>
      <c r="J118" s="20">
        <v>134.39500000000001</v>
      </c>
      <c r="K118" s="20">
        <v>114.1</v>
      </c>
      <c r="L118" s="20">
        <v>129.886</v>
      </c>
      <c r="M118" s="20">
        <v>141.76599999999999</v>
      </c>
    </row>
    <row r="119" spans="1:13" x14ac:dyDescent="0.2">
      <c r="A119" s="20">
        <v>367</v>
      </c>
      <c r="B119" s="20">
        <v>164.947</v>
      </c>
      <c r="C119" s="20">
        <v>168.77600000000001</v>
      </c>
      <c r="D119" s="20">
        <v>167.816</v>
      </c>
      <c r="E119" s="20">
        <v>178.40799999999999</v>
      </c>
      <c r="F119" s="20">
        <v>178.34899999999999</v>
      </c>
      <c r="G119" s="20">
        <v>174.524</v>
      </c>
      <c r="H119" s="20">
        <v>177.53899999999999</v>
      </c>
      <c r="I119" s="20">
        <v>173.96299999999999</v>
      </c>
      <c r="J119" s="20">
        <v>130.059</v>
      </c>
      <c r="K119" s="20">
        <v>110.572</v>
      </c>
      <c r="L119" s="20">
        <v>126.495</v>
      </c>
      <c r="M119" s="20">
        <v>138.34100000000001</v>
      </c>
    </row>
    <row r="120" spans="1:13" x14ac:dyDescent="0.2">
      <c r="A120" s="20">
        <v>368</v>
      </c>
      <c r="B120" s="20">
        <v>161.08699999999999</v>
      </c>
      <c r="C120" s="20">
        <v>165.04900000000001</v>
      </c>
      <c r="D120" s="20">
        <v>164.49</v>
      </c>
      <c r="E120" s="20">
        <v>174.405</v>
      </c>
      <c r="F120" s="20">
        <v>174.00700000000001</v>
      </c>
      <c r="G120" s="20">
        <v>170.37200000000001</v>
      </c>
      <c r="H120" s="20">
        <v>173.11600000000001</v>
      </c>
      <c r="I120" s="20">
        <v>169.44399999999999</v>
      </c>
      <c r="J120" s="20">
        <v>125.544</v>
      </c>
      <c r="K120" s="20">
        <v>107.304</v>
      </c>
      <c r="L120" s="20">
        <v>122.934</v>
      </c>
      <c r="M120" s="20">
        <v>135.012</v>
      </c>
    </row>
    <row r="121" spans="1:13" x14ac:dyDescent="0.2">
      <c r="A121" s="20">
        <v>369</v>
      </c>
      <c r="B121" s="20">
        <v>157.49199999999999</v>
      </c>
      <c r="C121" s="20">
        <v>161.023</v>
      </c>
      <c r="D121" s="20">
        <v>160.858</v>
      </c>
      <c r="E121" s="20">
        <v>170.7</v>
      </c>
      <c r="F121" s="20">
        <v>169.81</v>
      </c>
      <c r="G121" s="20">
        <v>166.077</v>
      </c>
      <c r="H121" s="20">
        <v>168.22499999999999</v>
      </c>
      <c r="I121" s="20">
        <v>164.86199999999999</v>
      </c>
      <c r="J121" s="20">
        <v>121.256</v>
      </c>
      <c r="K121" s="20">
        <v>103.976</v>
      </c>
      <c r="L121" s="20">
        <v>119.498</v>
      </c>
      <c r="M121" s="20">
        <v>131.87</v>
      </c>
    </row>
    <row r="122" spans="1:13" x14ac:dyDescent="0.2">
      <c r="A122" s="20">
        <v>370</v>
      </c>
      <c r="B122" s="20">
        <v>153.55799999999999</v>
      </c>
      <c r="C122" s="20">
        <v>156.923</v>
      </c>
      <c r="D122" s="20">
        <v>156.637</v>
      </c>
      <c r="E122" s="20">
        <v>166.488</v>
      </c>
      <c r="F122" s="20">
        <v>165.328</v>
      </c>
      <c r="G122" s="20">
        <v>161.56299999999999</v>
      </c>
      <c r="H122" s="20">
        <v>163.536</v>
      </c>
      <c r="I122" s="20">
        <v>160.07499999999999</v>
      </c>
      <c r="J122" s="20">
        <v>117.24</v>
      </c>
      <c r="K122" s="20">
        <v>100.556</v>
      </c>
      <c r="L122" s="20">
        <v>116.05500000000001</v>
      </c>
      <c r="M122" s="20">
        <v>128.60499999999999</v>
      </c>
    </row>
    <row r="123" spans="1:13" x14ac:dyDescent="0.2">
      <c r="A123" s="20">
        <v>371</v>
      </c>
      <c r="B123" s="20">
        <v>149.768</v>
      </c>
      <c r="C123" s="20">
        <v>152.767</v>
      </c>
      <c r="D123" s="20">
        <v>152.643</v>
      </c>
      <c r="E123" s="20">
        <v>162.58199999999999</v>
      </c>
      <c r="F123" s="20">
        <v>161.11799999999999</v>
      </c>
      <c r="G123" s="20">
        <v>157.292</v>
      </c>
      <c r="H123" s="20">
        <v>159.08000000000001</v>
      </c>
      <c r="I123" s="20">
        <v>155.47900000000001</v>
      </c>
      <c r="J123" s="20">
        <v>113.387</v>
      </c>
      <c r="K123" s="20">
        <v>96.903400000000005</v>
      </c>
      <c r="L123" s="20">
        <v>112.23699999999999</v>
      </c>
      <c r="M123" s="20">
        <v>124.72199999999999</v>
      </c>
    </row>
    <row r="124" spans="1:13" x14ac:dyDescent="0.2">
      <c r="A124" s="20">
        <v>372</v>
      </c>
      <c r="B124" s="20">
        <v>146.29499999999999</v>
      </c>
      <c r="C124" s="20">
        <v>148.86500000000001</v>
      </c>
      <c r="D124" s="20">
        <v>148.601</v>
      </c>
      <c r="E124" s="20">
        <v>158.55500000000001</v>
      </c>
      <c r="F124" s="20">
        <v>156.869</v>
      </c>
      <c r="G124" s="20">
        <v>153.06200000000001</v>
      </c>
      <c r="H124" s="20">
        <v>154.511</v>
      </c>
      <c r="I124" s="20">
        <v>151.00299999999999</v>
      </c>
      <c r="J124" s="20">
        <v>109.73</v>
      </c>
      <c r="K124" s="20">
        <v>93.638199999999998</v>
      </c>
      <c r="L124" s="20">
        <v>108.68</v>
      </c>
      <c r="M124" s="20">
        <v>121.264</v>
      </c>
    </row>
    <row r="125" spans="1:13" x14ac:dyDescent="0.2">
      <c r="A125" s="20">
        <v>373</v>
      </c>
      <c r="B125" s="20">
        <v>142.79300000000001</v>
      </c>
      <c r="C125" s="20">
        <v>145.1</v>
      </c>
      <c r="D125" s="20">
        <v>144.136</v>
      </c>
      <c r="E125" s="20">
        <v>154.24600000000001</v>
      </c>
      <c r="F125" s="20">
        <v>152.67099999999999</v>
      </c>
      <c r="G125" s="20">
        <v>148.881</v>
      </c>
      <c r="H125" s="20">
        <v>150.31700000000001</v>
      </c>
      <c r="I125" s="20">
        <v>146.661</v>
      </c>
      <c r="J125" s="20">
        <v>106.185</v>
      </c>
      <c r="K125" s="20">
        <v>90.511600000000001</v>
      </c>
      <c r="L125" s="20">
        <v>105.61199999999999</v>
      </c>
      <c r="M125" s="20">
        <v>117.94199999999999</v>
      </c>
    </row>
    <row r="126" spans="1:13" x14ac:dyDescent="0.2">
      <c r="A126" s="20">
        <v>374</v>
      </c>
      <c r="B126" s="20">
        <v>138.857</v>
      </c>
      <c r="C126" s="20">
        <v>141.214</v>
      </c>
      <c r="D126" s="20">
        <v>140.02199999999999</v>
      </c>
      <c r="E126" s="20">
        <v>150.07300000000001</v>
      </c>
      <c r="F126" s="20">
        <v>148.31</v>
      </c>
      <c r="G126" s="20">
        <v>144.554</v>
      </c>
      <c r="H126" s="20">
        <v>146.506</v>
      </c>
      <c r="I126" s="20">
        <v>142.149</v>
      </c>
      <c r="J126" s="20">
        <v>102.515</v>
      </c>
      <c r="K126" s="20">
        <v>87.560599999999994</v>
      </c>
      <c r="L126" s="20">
        <v>102.36799999999999</v>
      </c>
      <c r="M126" s="20">
        <v>114.72199999999999</v>
      </c>
    </row>
    <row r="127" spans="1:13" x14ac:dyDescent="0.2">
      <c r="A127" s="20">
        <v>375</v>
      </c>
      <c r="B127" s="20">
        <v>135.07900000000001</v>
      </c>
      <c r="C127" s="20">
        <v>137.208</v>
      </c>
      <c r="D127" s="20">
        <v>136.49100000000001</v>
      </c>
      <c r="E127" s="20">
        <v>146.16300000000001</v>
      </c>
      <c r="F127" s="20">
        <v>144.53200000000001</v>
      </c>
      <c r="G127" s="20">
        <v>140.745</v>
      </c>
      <c r="H127" s="20">
        <v>142.53100000000001</v>
      </c>
      <c r="I127" s="20">
        <v>137.435</v>
      </c>
      <c r="J127" s="20">
        <v>98.983699999999999</v>
      </c>
      <c r="K127" s="20">
        <v>84.662099999999995</v>
      </c>
      <c r="L127" s="20">
        <v>99.1494</v>
      </c>
      <c r="M127" s="20">
        <v>111.22</v>
      </c>
    </row>
    <row r="128" spans="1:13" x14ac:dyDescent="0.2">
      <c r="A128" s="20">
        <v>376</v>
      </c>
      <c r="B128" s="20">
        <v>131.47399999999999</v>
      </c>
      <c r="C128" s="20">
        <v>133.35300000000001</v>
      </c>
      <c r="D128" s="20">
        <v>132.61799999999999</v>
      </c>
      <c r="E128" s="20">
        <v>142.01599999999999</v>
      </c>
      <c r="F128" s="20">
        <v>140.309</v>
      </c>
      <c r="G128" s="20">
        <v>136.66399999999999</v>
      </c>
      <c r="H128" s="20">
        <v>138.47300000000001</v>
      </c>
      <c r="I128" s="20">
        <v>133.267</v>
      </c>
      <c r="J128" s="20">
        <v>95.542400000000001</v>
      </c>
      <c r="K128" s="20">
        <v>82.057299999999998</v>
      </c>
      <c r="L128" s="20">
        <v>96.278099999999995</v>
      </c>
      <c r="M128" s="20">
        <v>108.342</v>
      </c>
    </row>
    <row r="129" spans="1:13" x14ac:dyDescent="0.2">
      <c r="A129" s="20">
        <v>377</v>
      </c>
      <c r="B129" s="20">
        <v>127.59099999999999</v>
      </c>
      <c r="C129" s="20">
        <v>129.81399999999999</v>
      </c>
      <c r="D129" s="20">
        <v>128.88399999999999</v>
      </c>
      <c r="E129" s="20">
        <v>137.709</v>
      </c>
      <c r="F129" s="20">
        <v>136.535</v>
      </c>
      <c r="G129" s="20">
        <v>133.10300000000001</v>
      </c>
      <c r="H129" s="20">
        <v>134.42699999999999</v>
      </c>
      <c r="I129" s="20">
        <v>128.941</v>
      </c>
      <c r="J129" s="20">
        <v>92.241299999999995</v>
      </c>
      <c r="K129" s="20">
        <v>79.1691</v>
      </c>
      <c r="L129" s="20">
        <v>93.504300000000001</v>
      </c>
      <c r="M129" s="20">
        <v>105.125</v>
      </c>
    </row>
    <row r="130" spans="1:13" x14ac:dyDescent="0.2">
      <c r="A130" s="20">
        <v>378</v>
      </c>
      <c r="B130" s="20">
        <v>123.986</v>
      </c>
      <c r="C130" s="20">
        <v>126.02</v>
      </c>
      <c r="D130" s="20">
        <v>125.03700000000001</v>
      </c>
      <c r="E130" s="20">
        <v>134.41200000000001</v>
      </c>
      <c r="F130" s="20">
        <v>132.47800000000001</v>
      </c>
      <c r="G130" s="20">
        <v>129.1</v>
      </c>
      <c r="H130" s="20">
        <v>130.416</v>
      </c>
      <c r="I130" s="20">
        <v>125.15600000000001</v>
      </c>
      <c r="J130" s="20">
        <v>88.695700000000002</v>
      </c>
      <c r="K130" s="20">
        <v>76.487300000000005</v>
      </c>
      <c r="L130" s="20">
        <v>90.638199999999998</v>
      </c>
      <c r="M130" s="20">
        <v>102.288</v>
      </c>
    </row>
    <row r="131" spans="1:13" x14ac:dyDescent="0.2">
      <c r="A131" s="20">
        <v>379</v>
      </c>
      <c r="B131" s="20">
        <v>120.074</v>
      </c>
      <c r="C131" s="20">
        <v>122.52800000000001</v>
      </c>
      <c r="D131" s="20">
        <v>121.53700000000001</v>
      </c>
      <c r="E131" s="20">
        <v>130.57900000000001</v>
      </c>
      <c r="F131" s="20">
        <v>128.69800000000001</v>
      </c>
      <c r="G131" s="20">
        <v>125.611</v>
      </c>
      <c r="H131" s="20">
        <v>126.175</v>
      </c>
      <c r="I131" s="20">
        <v>121.18300000000001</v>
      </c>
      <c r="J131" s="20">
        <v>85.566000000000003</v>
      </c>
      <c r="K131" s="20">
        <v>73.729200000000006</v>
      </c>
      <c r="L131" s="20">
        <v>87.687600000000003</v>
      </c>
      <c r="M131" s="20">
        <v>99.138300000000001</v>
      </c>
    </row>
    <row r="132" spans="1:13" x14ac:dyDescent="0.2">
      <c r="A132" s="20">
        <v>380</v>
      </c>
      <c r="B132" s="20">
        <v>116.69499999999999</v>
      </c>
      <c r="C132" s="20">
        <v>118.688</v>
      </c>
      <c r="D132" s="20">
        <v>117.58</v>
      </c>
      <c r="E132" s="20">
        <v>127.05800000000001</v>
      </c>
      <c r="F132" s="20">
        <v>124.93300000000001</v>
      </c>
      <c r="G132" s="20">
        <v>122.19</v>
      </c>
      <c r="H132" s="20">
        <v>122.41200000000001</v>
      </c>
      <c r="I132" s="20">
        <v>117.754</v>
      </c>
      <c r="J132" s="20">
        <v>82.541700000000006</v>
      </c>
      <c r="K132" s="20">
        <v>71.384500000000003</v>
      </c>
      <c r="L132" s="20">
        <v>84.898499999999999</v>
      </c>
      <c r="M132" s="20">
        <v>96.620699999999999</v>
      </c>
    </row>
    <row r="133" spans="1:13" x14ac:dyDescent="0.2">
      <c r="A133" s="20">
        <v>381</v>
      </c>
      <c r="B133" s="20">
        <v>112.968</v>
      </c>
      <c r="C133" s="20">
        <v>115.38200000000001</v>
      </c>
      <c r="D133" s="20">
        <v>114.533</v>
      </c>
      <c r="E133" s="20">
        <v>123.627</v>
      </c>
      <c r="F133" s="20">
        <v>121.38500000000001</v>
      </c>
      <c r="G133" s="20">
        <v>118.60599999999999</v>
      </c>
      <c r="H133" s="20">
        <v>118.944</v>
      </c>
      <c r="I133" s="20">
        <v>113.501</v>
      </c>
      <c r="J133" s="20">
        <v>79.831000000000003</v>
      </c>
      <c r="K133" s="20">
        <v>68.883700000000005</v>
      </c>
      <c r="L133" s="20">
        <v>82.375799999999998</v>
      </c>
      <c r="M133" s="20">
        <v>93.763499999999993</v>
      </c>
    </row>
    <row r="134" spans="1:13" x14ac:dyDescent="0.2">
      <c r="A134" s="20">
        <v>382</v>
      </c>
      <c r="B134" s="20">
        <v>109.98699999999999</v>
      </c>
      <c r="C134" s="20">
        <v>111.964</v>
      </c>
      <c r="D134" s="20">
        <v>111.349</v>
      </c>
      <c r="E134" s="20">
        <v>120.599</v>
      </c>
      <c r="F134" s="20">
        <v>117.57599999999999</v>
      </c>
      <c r="G134" s="20">
        <v>114.80800000000001</v>
      </c>
      <c r="H134" s="20">
        <v>115.309</v>
      </c>
      <c r="I134" s="20">
        <v>109.55</v>
      </c>
      <c r="J134" s="20">
        <v>76.746899999999997</v>
      </c>
      <c r="K134" s="20">
        <v>66.531999999999996</v>
      </c>
      <c r="L134" s="20">
        <v>79.887</v>
      </c>
      <c r="M134" s="20">
        <v>91.219300000000004</v>
      </c>
    </row>
    <row r="135" spans="1:13" x14ac:dyDescent="0.2">
      <c r="A135" s="20">
        <v>383</v>
      </c>
      <c r="B135" s="20">
        <v>106.794</v>
      </c>
      <c r="C135" s="20">
        <v>108.485</v>
      </c>
      <c r="D135" s="20">
        <v>108.384</v>
      </c>
      <c r="E135" s="20">
        <v>117.07599999999999</v>
      </c>
      <c r="F135" s="20">
        <v>113.943</v>
      </c>
      <c r="G135" s="20">
        <v>111.349</v>
      </c>
      <c r="H135" s="20">
        <v>111.55</v>
      </c>
      <c r="I135" s="20">
        <v>105.298</v>
      </c>
      <c r="J135" s="20">
        <v>74.220299999999995</v>
      </c>
      <c r="K135" s="20">
        <v>64.179400000000001</v>
      </c>
      <c r="L135" s="20">
        <v>77.407700000000006</v>
      </c>
      <c r="M135" s="20">
        <v>88.415300000000002</v>
      </c>
    </row>
    <row r="136" spans="1:13" x14ac:dyDescent="0.2">
      <c r="A136" s="20">
        <v>384</v>
      </c>
      <c r="B136" s="20">
        <v>103.989</v>
      </c>
      <c r="C136" s="20">
        <v>105.07299999999999</v>
      </c>
      <c r="D136" s="20">
        <v>104.943</v>
      </c>
      <c r="E136" s="20">
        <v>113.96299999999999</v>
      </c>
      <c r="F136" s="20">
        <v>110.271</v>
      </c>
      <c r="G136" s="20">
        <v>107.842</v>
      </c>
      <c r="H136" s="20">
        <v>108.46</v>
      </c>
      <c r="I136" s="20">
        <v>101.941</v>
      </c>
      <c r="J136" s="20">
        <v>71.594099999999997</v>
      </c>
      <c r="K136" s="20">
        <v>62.151400000000002</v>
      </c>
      <c r="L136" s="20">
        <v>75.158100000000005</v>
      </c>
      <c r="M136" s="20">
        <v>86.103800000000007</v>
      </c>
    </row>
    <row r="137" spans="1:13" x14ac:dyDescent="0.2">
      <c r="A137" s="20">
        <v>385</v>
      </c>
      <c r="B137" s="20">
        <v>100.833</v>
      </c>
      <c r="C137" s="20">
        <v>102.28400000000001</v>
      </c>
      <c r="D137" s="20">
        <v>101.754</v>
      </c>
      <c r="E137" s="20">
        <v>110.655</v>
      </c>
      <c r="F137" s="20">
        <v>106.649</v>
      </c>
      <c r="G137" s="20">
        <v>104.056</v>
      </c>
      <c r="H137" s="20">
        <v>105.143</v>
      </c>
      <c r="I137" s="20">
        <v>98.610900000000001</v>
      </c>
      <c r="J137" s="20">
        <v>68.961399999999998</v>
      </c>
      <c r="K137" s="20">
        <v>59.710099999999997</v>
      </c>
      <c r="L137" s="20">
        <v>72.891499999999994</v>
      </c>
      <c r="M137" s="20">
        <v>83.679699999999997</v>
      </c>
    </row>
    <row r="138" spans="1:13" x14ac:dyDescent="0.2">
      <c r="A138" s="20">
        <v>386</v>
      </c>
      <c r="B138" s="20">
        <v>98.095299999999995</v>
      </c>
      <c r="C138" s="20">
        <v>99.147000000000006</v>
      </c>
      <c r="D138" s="20">
        <v>98.208799999999997</v>
      </c>
      <c r="E138" s="20">
        <v>107.565</v>
      </c>
      <c r="F138" s="20">
        <v>103.21899999999999</v>
      </c>
      <c r="G138" s="20">
        <v>100.633</v>
      </c>
      <c r="H138" s="20">
        <v>101.517</v>
      </c>
      <c r="I138" s="20">
        <v>95.583500000000001</v>
      </c>
      <c r="J138" s="20">
        <v>66.287899999999993</v>
      </c>
      <c r="K138" s="20">
        <v>57.669400000000003</v>
      </c>
      <c r="L138" s="20">
        <v>70.599999999999994</v>
      </c>
      <c r="M138" s="20">
        <v>81.542000000000002</v>
      </c>
    </row>
    <row r="139" spans="1:13" x14ac:dyDescent="0.2">
      <c r="A139" s="20">
        <v>387</v>
      </c>
      <c r="B139" s="20">
        <v>94.967200000000005</v>
      </c>
      <c r="C139" s="20">
        <v>96.008600000000001</v>
      </c>
      <c r="D139" s="20">
        <v>94.941500000000005</v>
      </c>
      <c r="E139" s="20">
        <v>104.57599999999999</v>
      </c>
      <c r="F139" s="20">
        <v>99.978399999999993</v>
      </c>
      <c r="G139" s="20">
        <v>97.395700000000005</v>
      </c>
      <c r="H139" s="20">
        <v>98.407300000000006</v>
      </c>
      <c r="I139" s="20">
        <v>92.88</v>
      </c>
      <c r="J139" s="20">
        <v>63.8902</v>
      </c>
      <c r="K139" s="20">
        <v>55.7057</v>
      </c>
      <c r="L139" s="20">
        <v>68.298599999999993</v>
      </c>
      <c r="M139" s="20">
        <v>79.397599999999997</v>
      </c>
    </row>
    <row r="140" spans="1:13" x14ac:dyDescent="0.2">
      <c r="A140" s="20">
        <v>388</v>
      </c>
      <c r="B140" s="20">
        <v>91.836500000000001</v>
      </c>
      <c r="C140" s="20">
        <v>93.141199999999998</v>
      </c>
      <c r="D140" s="20">
        <v>92.054000000000002</v>
      </c>
      <c r="E140" s="20">
        <v>101.19799999999999</v>
      </c>
      <c r="F140" s="20">
        <v>96.884</v>
      </c>
      <c r="G140" s="20">
        <v>94.264799999999994</v>
      </c>
      <c r="H140" s="20">
        <v>95.505799999999994</v>
      </c>
      <c r="I140" s="20">
        <v>90.117500000000007</v>
      </c>
      <c r="J140" s="20">
        <v>61.452800000000003</v>
      </c>
      <c r="K140" s="20">
        <v>53.678699999999999</v>
      </c>
      <c r="L140" s="20">
        <v>66.088099999999997</v>
      </c>
      <c r="M140" s="20">
        <v>77.302800000000005</v>
      </c>
    </row>
    <row r="141" spans="1:13" x14ac:dyDescent="0.2">
      <c r="A141" s="20">
        <v>389</v>
      </c>
      <c r="B141" s="20">
        <v>88.913499999999999</v>
      </c>
      <c r="C141" s="20">
        <v>90.048599999999993</v>
      </c>
      <c r="D141" s="20">
        <v>89.238799999999998</v>
      </c>
      <c r="E141" s="20">
        <v>97.810299999999998</v>
      </c>
      <c r="F141" s="20">
        <v>93.926199999999994</v>
      </c>
      <c r="G141" s="20">
        <v>90.990700000000004</v>
      </c>
      <c r="H141" s="20">
        <v>91.991100000000003</v>
      </c>
      <c r="I141" s="20">
        <v>86.982299999999995</v>
      </c>
      <c r="J141" s="20">
        <v>58.935000000000002</v>
      </c>
      <c r="K141" s="20">
        <v>51.686900000000001</v>
      </c>
      <c r="L141" s="20">
        <v>64.147000000000006</v>
      </c>
      <c r="M141" s="20">
        <v>75.213200000000001</v>
      </c>
    </row>
    <row r="142" spans="1:13" x14ac:dyDescent="0.2">
      <c r="A142" s="20">
        <v>390</v>
      </c>
      <c r="B142" s="20">
        <v>85.879199999999997</v>
      </c>
      <c r="C142" s="20">
        <v>86.974699999999999</v>
      </c>
      <c r="D142" s="20">
        <v>86.421499999999995</v>
      </c>
      <c r="E142" s="20">
        <v>94.790800000000004</v>
      </c>
      <c r="F142" s="20">
        <v>90.650999999999996</v>
      </c>
      <c r="G142" s="20">
        <v>88.010900000000007</v>
      </c>
      <c r="H142" s="20">
        <v>88.476600000000005</v>
      </c>
      <c r="I142" s="20">
        <v>83.990399999999994</v>
      </c>
      <c r="J142" s="20">
        <v>56.885300000000001</v>
      </c>
      <c r="K142" s="20">
        <v>49.917299999999997</v>
      </c>
      <c r="L142" s="20">
        <v>62.335599999999999</v>
      </c>
      <c r="M142" s="20">
        <v>73.263999999999996</v>
      </c>
    </row>
    <row r="143" spans="1:13" x14ac:dyDescent="0.2">
      <c r="A143" s="20">
        <v>391</v>
      </c>
      <c r="B143" s="20">
        <v>82.723399999999998</v>
      </c>
      <c r="C143" s="20">
        <v>84.093599999999995</v>
      </c>
      <c r="D143" s="20">
        <v>83.309299999999993</v>
      </c>
      <c r="E143" s="20">
        <v>91.617199999999997</v>
      </c>
      <c r="F143" s="20">
        <v>87.4208</v>
      </c>
      <c r="G143" s="20">
        <v>85.129499999999993</v>
      </c>
      <c r="H143" s="20">
        <v>85.140299999999996</v>
      </c>
      <c r="I143" s="20">
        <v>81.123099999999994</v>
      </c>
      <c r="J143" s="20">
        <v>54.913800000000002</v>
      </c>
      <c r="K143" s="20">
        <v>48.319000000000003</v>
      </c>
      <c r="L143" s="20">
        <v>60.483400000000003</v>
      </c>
      <c r="M143" s="20">
        <v>71.406499999999994</v>
      </c>
    </row>
    <row r="144" spans="1:13" x14ac:dyDescent="0.2">
      <c r="A144" s="20">
        <v>392</v>
      </c>
      <c r="B144" s="20">
        <v>79.850099999999998</v>
      </c>
      <c r="C144" s="20">
        <v>81.200800000000001</v>
      </c>
      <c r="D144" s="20">
        <v>80.367000000000004</v>
      </c>
      <c r="E144" s="20">
        <v>88.43</v>
      </c>
      <c r="F144" s="20">
        <v>84.358099999999993</v>
      </c>
      <c r="G144" s="20">
        <v>82.258200000000002</v>
      </c>
      <c r="H144" s="20">
        <v>82.036900000000003</v>
      </c>
      <c r="I144" s="20">
        <v>78.016900000000007</v>
      </c>
      <c r="J144" s="20">
        <v>53.008400000000002</v>
      </c>
      <c r="K144" s="20">
        <v>46.652999999999999</v>
      </c>
      <c r="L144" s="20">
        <v>58.746099999999998</v>
      </c>
      <c r="M144" s="20">
        <v>69.736000000000004</v>
      </c>
    </row>
    <row r="145" spans="1:13" x14ac:dyDescent="0.2">
      <c r="A145" s="20">
        <v>393</v>
      </c>
      <c r="B145" s="20">
        <v>77.290199999999999</v>
      </c>
      <c r="C145" s="20">
        <v>78.279799999999994</v>
      </c>
      <c r="D145" s="20">
        <v>77.582899999999995</v>
      </c>
      <c r="E145" s="20">
        <v>85.771799999999999</v>
      </c>
      <c r="F145" s="20">
        <v>81.415899999999993</v>
      </c>
      <c r="G145" s="20">
        <v>79.452299999999994</v>
      </c>
      <c r="H145" s="20">
        <v>79.197800000000001</v>
      </c>
      <c r="I145" s="20">
        <v>75.022000000000006</v>
      </c>
      <c r="J145" s="20">
        <v>51.224499999999999</v>
      </c>
      <c r="K145" s="20">
        <v>45.153100000000002</v>
      </c>
      <c r="L145" s="20">
        <v>57.240099999999998</v>
      </c>
      <c r="M145" s="20">
        <v>68.305099999999996</v>
      </c>
    </row>
    <row r="146" spans="1:13" x14ac:dyDescent="0.2">
      <c r="A146" s="20">
        <v>394</v>
      </c>
      <c r="B146" s="20">
        <v>74.654300000000006</v>
      </c>
      <c r="C146" s="20">
        <v>75.718999999999994</v>
      </c>
      <c r="D146" s="20">
        <v>74.9255</v>
      </c>
      <c r="E146" s="20">
        <v>83.491600000000005</v>
      </c>
      <c r="F146" s="20">
        <v>78.880799999999994</v>
      </c>
      <c r="G146" s="20">
        <v>76.801599999999993</v>
      </c>
      <c r="H146" s="20">
        <v>76.896799999999999</v>
      </c>
      <c r="I146" s="20">
        <v>72.450900000000004</v>
      </c>
      <c r="J146" s="20">
        <v>49.413200000000003</v>
      </c>
      <c r="K146" s="20">
        <v>43.6511</v>
      </c>
      <c r="L146" s="20">
        <v>55.738700000000001</v>
      </c>
      <c r="M146" s="20">
        <v>66.735799999999998</v>
      </c>
    </row>
    <row r="147" spans="1:13" x14ac:dyDescent="0.2">
      <c r="A147" s="20">
        <v>395</v>
      </c>
      <c r="B147" s="20">
        <v>72.115099999999998</v>
      </c>
      <c r="C147" s="20">
        <v>73.126099999999994</v>
      </c>
      <c r="D147" s="20">
        <v>72.656599999999997</v>
      </c>
      <c r="E147" s="20">
        <v>81.142300000000006</v>
      </c>
      <c r="F147" s="20">
        <v>76.739999999999995</v>
      </c>
      <c r="G147" s="20">
        <v>74.118300000000005</v>
      </c>
      <c r="H147" s="20">
        <v>74.729299999999995</v>
      </c>
      <c r="I147" s="20">
        <v>69.933599999999998</v>
      </c>
      <c r="J147" s="20">
        <v>47.511400000000002</v>
      </c>
      <c r="K147" s="20">
        <v>42.203600000000002</v>
      </c>
      <c r="L147" s="20">
        <v>54.197200000000002</v>
      </c>
      <c r="M147" s="20">
        <v>65.141300000000001</v>
      </c>
    </row>
    <row r="148" spans="1:13" x14ac:dyDescent="0.2">
      <c r="A148" s="20">
        <v>396</v>
      </c>
      <c r="B148" s="20">
        <v>69.789100000000005</v>
      </c>
      <c r="C148" s="20">
        <v>70.534400000000005</v>
      </c>
      <c r="D148" s="20">
        <v>70.587100000000007</v>
      </c>
      <c r="E148" s="20">
        <v>78.8001</v>
      </c>
      <c r="F148" s="20">
        <v>74.549899999999994</v>
      </c>
      <c r="G148" s="20">
        <v>71.602199999999996</v>
      </c>
      <c r="H148" s="20">
        <v>72.492199999999997</v>
      </c>
      <c r="I148" s="20">
        <v>67.501099999999994</v>
      </c>
      <c r="J148" s="20">
        <v>45.7502</v>
      </c>
      <c r="K148" s="20">
        <v>40.728200000000001</v>
      </c>
      <c r="L148" s="20">
        <v>52.908900000000003</v>
      </c>
      <c r="M148" s="20">
        <v>63.571800000000003</v>
      </c>
    </row>
    <row r="149" spans="1:13" x14ac:dyDescent="0.2">
      <c r="A149" s="20">
        <v>397</v>
      </c>
      <c r="B149" s="20">
        <v>67.405799999999999</v>
      </c>
      <c r="C149" s="20">
        <v>68.159899999999993</v>
      </c>
      <c r="D149" s="20">
        <v>68.452200000000005</v>
      </c>
      <c r="E149" s="20">
        <v>76.528099999999995</v>
      </c>
      <c r="F149" s="20">
        <v>71.999300000000005</v>
      </c>
      <c r="G149" s="20">
        <v>68.963800000000006</v>
      </c>
      <c r="H149" s="20">
        <v>70.060900000000004</v>
      </c>
      <c r="I149" s="20">
        <v>65.252899999999997</v>
      </c>
      <c r="J149" s="20">
        <v>44.064500000000002</v>
      </c>
      <c r="K149" s="20">
        <v>39.495199999999997</v>
      </c>
      <c r="L149" s="20">
        <v>51.652099999999997</v>
      </c>
      <c r="M149" s="20">
        <v>62.0105</v>
      </c>
    </row>
    <row r="150" spans="1:13" x14ac:dyDescent="0.2">
      <c r="A150" s="20">
        <v>398</v>
      </c>
      <c r="B150" s="20">
        <v>65.015900000000002</v>
      </c>
      <c r="C150" s="20">
        <v>65.900499999999994</v>
      </c>
      <c r="D150" s="20">
        <v>66.110699999999994</v>
      </c>
      <c r="E150" s="20">
        <v>74.182699999999997</v>
      </c>
      <c r="F150" s="20">
        <v>69.352699999999999</v>
      </c>
      <c r="G150" s="20">
        <v>66.497500000000002</v>
      </c>
      <c r="H150" s="20">
        <v>67.657499999999999</v>
      </c>
      <c r="I150" s="20">
        <v>62.911900000000003</v>
      </c>
      <c r="J150" s="20">
        <v>42.4711</v>
      </c>
      <c r="K150" s="20">
        <v>38.551600000000001</v>
      </c>
      <c r="L150" s="20">
        <v>50.110100000000003</v>
      </c>
      <c r="M150" s="20">
        <v>60.530500000000004</v>
      </c>
    </row>
    <row r="151" spans="1:13" x14ac:dyDescent="0.2">
      <c r="A151" s="20">
        <v>399</v>
      </c>
      <c r="B151" s="20">
        <v>62.889200000000002</v>
      </c>
      <c r="C151" s="20">
        <v>63.588099999999997</v>
      </c>
      <c r="D151" s="20">
        <v>63.932299999999998</v>
      </c>
      <c r="E151" s="20">
        <v>71.661299999999997</v>
      </c>
      <c r="F151" s="20">
        <v>67.017200000000003</v>
      </c>
      <c r="G151" s="20">
        <v>64.246799999999993</v>
      </c>
      <c r="H151" s="20">
        <v>65.133799999999994</v>
      </c>
      <c r="I151" s="20">
        <v>60.634599999999999</v>
      </c>
      <c r="J151" s="20">
        <v>41.188800000000001</v>
      </c>
      <c r="K151" s="20">
        <v>37.4968</v>
      </c>
      <c r="L151" s="20">
        <v>48.7958</v>
      </c>
      <c r="M151" s="20">
        <v>59.292200000000001</v>
      </c>
    </row>
    <row r="152" spans="1:13" x14ac:dyDescent="0.2">
      <c r="A152" s="20">
        <v>400</v>
      </c>
      <c r="B152" s="20">
        <v>60.86</v>
      </c>
      <c r="C152" s="20">
        <v>61.395800000000001</v>
      </c>
      <c r="D152" s="20">
        <v>61.635599999999997</v>
      </c>
      <c r="E152" s="20">
        <v>69.368899999999996</v>
      </c>
      <c r="F152" s="20">
        <v>64.2684</v>
      </c>
      <c r="G152" s="20">
        <v>62.273800000000001</v>
      </c>
      <c r="H152" s="20">
        <v>62.719200000000001</v>
      </c>
      <c r="I152" s="20">
        <v>58.539299999999997</v>
      </c>
      <c r="J152" s="20">
        <v>39.7699</v>
      </c>
      <c r="K152" s="20">
        <v>36.424700000000001</v>
      </c>
      <c r="L152" s="20">
        <v>47.65</v>
      </c>
      <c r="M152" s="20">
        <v>57.872799999999998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8F931-4BD1-024D-A176-68C3A6E31055}">
  <dimension ref="A1:AB152"/>
  <sheetViews>
    <sheetView workbookViewId="0">
      <selection sqref="A1:M1"/>
    </sheetView>
  </sheetViews>
  <sheetFormatPr baseColWidth="10" defaultRowHeight="15" x14ac:dyDescent="0.2"/>
  <cols>
    <col min="1" max="16384" width="10.83203125" style="20"/>
  </cols>
  <sheetData>
    <row r="1" spans="1:28" x14ac:dyDescent="0.2">
      <c r="A1" s="21" t="s">
        <v>18</v>
      </c>
      <c r="B1" s="21" t="s">
        <v>17</v>
      </c>
      <c r="C1" s="21" t="s">
        <v>16</v>
      </c>
      <c r="D1" s="21" t="s">
        <v>15</v>
      </c>
      <c r="E1" s="21" t="s">
        <v>14</v>
      </c>
      <c r="F1" s="21" t="s">
        <v>13</v>
      </c>
      <c r="G1" s="21" t="s">
        <v>12</v>
      </c>
      <c r="H1" s="21" t="s">
        <v>11</v>
      </c>
      <c r="I1" s="21" t="s">
        <v>10</v>
      </c>
      <c r="J1" s="21" t="s">
        <v>9</v>
      </c>
      <c r="K1" s="21" t="s">
        <v>8</v>
      </c>
      <c r="L1" s="21" t="s">
        <v>7</v>
      </c>
      <c r="M1" s="21" t="s">
        <v>6</v>
      </c>
    </row>
    <row r="2" spans="1:28" x14ac:dyDescent="0.2">
      <c r="A2" s="20">
        <v>250</v>
      </c>
      <c r="B2" s="20">
        <v>3.2444600000000001</v>
      </c>
      <c r="C2" s="20">
        <v>3.9032</v>
      </c>
      <c r="D2" s="20">
        <v>3.4135</v>
      </c>
      <c r="E2" s="20">
        <v>3.4081999999999999</v>
      </c>
      <c r="F2" s="20">
        <v>3.2126899999999998</v>
      </c>
      <c r="G2" s="20">
        <v>3.8952499999999999</v>
      </c>
      <c r="H2" s="20">
        <v>4.02799</v>
      </c>
      <c r="I2" s="20">
        <v>5.0969699999999998</v>
      </c>
      <c r="J2" s="20">
        <v>12.0863</v>
      </c>
      <c r="K2" s="20">
        <v>46.2577</v>
      </c>
      <c r="L2" s="20">
        <v>116.089</v>
      </c>
      <c r="M2" s="20">
        <v>158.31700000000001</v>
      </c>
      <c r="Q2" s="20">
        <v>0</v>
      </c>
      <c r="R2" s="20">
        <v>1</v>
      </c>
      <c r="S2" s="20">
        <v>2.5</v>
      </c>
      <c r="T2" s="20">
        <v>5</v>
      </c>
      <c r="U2" s="20">
        <v>10</v>
      </c>
      <c r="V2" s="20">
        <v>25</v>
      </c>
      <c r="W2" s="20">
        <v>50</v>
      </c>
      <c r="X2" s="20">
        <v>100</v>
      </c>
      <c r="Y2" s="20">
        <v>250</v>
      </c>
      <c r="Z2" s="20">
        <v>500</v>
      </c>
      <c r="AA2" s="20">
        <v>750</v>
      </c>
      <c r="AB2" s="20">
        <v>1000</v>
      </c>
    </row>
    <row r="3" spans="1:28" x14ac:dyDescent="0.2">
      <c r="A3" s="20">
        <v>251</v>
      </c>
      <c r="B3" s="20">
        <v>4.3266299999999998</v>
      </c>
      <c r="C3" s="20">
        <v>5.0826799999999999</v>
      </c>
      <c r="D3" s="20">
        <v>4.42204</v>
      </c>
      <c r="E3" s="20">
        <v>4.5054299999999996</v>
      </c>
      <c r="F3" s="20">
        <v>4.2408799999999998</v>
      </c>
      <c r="G3" s="20">
        <v>4.9745299999999997</v>
      </c>
      <c r="H3" s="20">
        <v>5.2046099999999997</v>
      </c>
      <c r="I3" s="20">
        <v>6.2572599999999996</v>
      </c>
      <c r="J3" s="20">
        <v>13.746</v>
      </c>
      <c r="K3" s="20">
        <v>50.37</v>
      </c>
      <c r="L3" s="20">
        <v>125.896</v>
      </c>
      <c r="M3" s="20">
        <v>171.14</v>
      </c>
      <c r="Q3" s="20">
        <f t="shared" ref="Q3:AB3" si="0">B92</f>
        <v>236.55199999999999</v>
      </c>
      <c r="R3" s="20">
        <f t="shared" si="0"/>
        <v>254.119</v>
      </c>
      <c r="S3" s="20">
        <f t="shared" si="0"/>
        <v>237.124</v>
      </c>
      <c r="T3" s="20">
        <f t="shared" si="0"/>
        <v>246.03800000000001</v>
      </c>
      <c r="U3" s="20">
        <f t="shared" si="0"/>
        <v>254.09800000000001</v>
      </c>
      <c r="V3" s="20">
        <f t="shared" si="0"/>
        <v>265.36900000000003</v>
      </c>
      <c r="W3" s="20">
        <f t="shared" si="0"/>
        <v>274.83199999999999</v>
      </c>
      <c r="X3" s="20">
        <f t="shared" si="0"/>
        <v>291.08</v>
      </c>
      <c r="Y3" s="20">
        <f t="shared" si="0"/>
        <v>245.983</v>
      </c>
      <c r="Z3" s="20">
        <f t="shared" si="0"/>
        <v>237.97499999999999</v>
      </c>
      <c r="AA3" s="20">
        <f t="shared" si="0"/>
        <v>239.089</v>
      </c>
      <c r="AB3" s="20">
        <f t="shared" si="0"/>
        <v>254.21299999999999</v>
      </c>
    </row>
    <row r="4" spans="1:28" x14ac:dyDescent="0.2">
      <c r="A4" s="20">
        <v>252</v>
      </c>
      <c r="B4" s="20">
        <v>5.4735399999999998</v>
      </c>
      <c r="C4" s="20">
        <v>6.3459099999999999</v>
      </c>
      <c r="D4" s="20">
        <v>5.62216</v>
      </c>
      <c r="E4" s="20">
        <v>5.66364</v>
      </c>
      <c r="F4" s="20">
        <v>5.5314199999999998</v>
      </c>
      <c r="G4" s="20">
        <v>6.2485400000000002</v>
      </c>
      <c r="H4" s="20">
        <v>6.4918800000000001</v>
      </c>
      <c r="I4" s="20">
        <v>7.5386499999999996</v>
      </c>
      <c r="J4" s="20">
        <v>15.9048</v>
      </c>
      <c r="K4" s="20">
        <v>55.046300000000002</v>
      </c>
      <c r="L4" s="20">
        <v>136.553</v>
      </c>
      <c r="M4" s="20">
        <v>185.70599999999999</v>
      </c>
      <c r="Q4" s="20">
        <f t="shared" ref="Q4:AB4" si="1">Q3-$Q$3</f>
        <v>0</v>
      </c>
      <c r="R4" s="20">
        <f t="shared" si="1"/>
        <v>17.567000000000007</v>
      </c>
      <c r="S4" s="20">
        <f t="shared" si="1"/>
        <v>0.57200000000000273</v>
      </c>
      <c r="T4" s="20">
        <f t="shared" si="1"/>
        <v>9.4860000000000184</v>
      </c>
      <c r="U4" s="20">
        <f t="shared" si="1"/>
        <v>17.546000000000021</v>
      </c>
      <c r="V4" s="20">
        <f t="shared" si="1"/>
        <v>28.817000000000036</v>
      </c>
      <c r="W4" s="20">
        <f t="shared" si="1"/>
        <v>38.28</v>
      </c>
      <c r="X4" s="20">
        <f t="shared" si="1"/>
        <v>54.527999999999992</v>
      </c>
      <c r="Y4" s="20">
        <f t="shared" si="1"/>
        <v>9.4310000000000116</v>
      </c>
      <c r="Z4" s="20">
        <f t="shared" si="1"/>
        <v>1.4230000000000018</v>
      </c>
      <c r="AA4" s="20">
        <f t="shared" si="1"/>
        <v>2.5370000000000061</v>
      </c>
      <c r="AB4" s="20">
        <f t="shared" si="1"/>
        <v>17.661000000000001</v>
      </c>
    </row>
    <row r="5" spans="1:28" x14ac:dyDescent="0.2">
      <c r="A5" s="20">
        <v>253</v>
      </c>
      <c r="B5" s="20">
        <v>6.8180800000000001</v>
      </c>
      <c r="C5" s="20">
        <v>7.7458900000000002</v>
      </c>
      <c r="D5" s="20">
        <v>6.9956399999999999</v>
      </c>
      <c r="E5" s="20">
        <v>7.0206099999999996</v>
      </c>
      <c r="F5" s="20">
        <v>6.8323099999999997</v>
      </c>
      <c r="G5" s="20">
        <v>7.7117599999999999</v>
      </c>
      <c r="H5" s="20">
        <v>7.9127000000000001</v>
      </c>
      <c r="I5" s="20">
        <v>9.1040899999999993</v>
      </c>
      <c r="J5" s="20">
        <v>18.1968</v>
      </c>
      <c r="K5" s="20">
        <v>60.4604</v>
      </c>
      <c r="L5" s="20">
        <v>148.47200000000001</v>
      </c>
      <c r="M5" s="20">
        <v>202.54599999999999</v>
      </c>
      <c r="Q5" s="20">
        <f>R4</f>
        <v>17.567000000000007</v>
      </c>
    </row>
    <row r="6" spans="1:28" x14ac:dyDescent="0.2">
      <c r="A6" s="20">
        <v>254</v>
      </c>
      <c r="B6" s="20">
        <v>8.4135299999999997</v>
      </c>
      <c r="C6" s="20">
        <v>9.3005899999999997</v>
      </c>
      <c r="D6" s="20">
        <v>8.6494599999999995</v>
      </c>
      <c r="E6" s="20">
        <v>8.55654</v>
      </c>
      <c r="F6" s="20">
        <v>8.3049400000000002</v>
      </c>
      <c r="G6" s="20">
        <v>9.2600800000000003</v>
      </c>
      <c r="H6" s="20">
        <v>9.4596599999999995</v>
      </c>
      <c r="I6" s="20">
        <v>10.7829</v>
      </c>
      <c r="J6" s="20">
        <v>20.818000000000001</v>
      </c>
      <c r="K6" s="20">
        <v>66.549499999999995</v>
      </c>
      <c r="L6" s="20">
        <v>162.756</v>
      </c>
      <c r="M6" s="20">
        <v>221.70500000000001</v>
      </c>
      <c r="Q6" s="20">
        <f>S4</f>
        <v>0.57200000000000273</v>
      </c>
    </row>
    <row r="7" spans="1:28" x14ac:dyDescent="0.2">
      <c r="A7" s="20">
        <v>255</v>
      </c>
      <c r="B7" s="20">
        <v>10.2433</v>
      </c>
      <c r="C7" s="20">
        <v>11.1303</v>
      </c>
      <c r="D7" s="20">
        <v>10.424099999999999</v>
      </c>
      <c r="E7" s="20">
        <v>10.2296</v>
      </c>
      <c r="F7" s="20">
        <v>9.8341600000000007</v>
      </c>
      <c r="G7" s="20">
        <v>11.085699999999999</v>
      </c>
      <c r="H7" s="20">
        <v>11.3361</v>
      </c>
      <c r="I7" s="20">
        <v>12.6076</v>
      </c>
      <c r="J7" s="20">
        <v>23.618200000000002</v>
      </c>
      <c r="K7" s="20">
        <v>73.503100000000003</v>
      </c>
      <c r="L7" s="20">
        <v>179.077</v>
      </c>
      <c r="M7" s="20">
        <v>243.15700000000001</v>
      </c>
      <c r="Q7" s="20">
        <f>T4</f>
        <v>9.4860000000000184</v>
      </c>
    </row>
    <row r="8" spans="1:28" x14ac:dyDescent="0.2">
      <c r="A8" s="20">
        <v>256</v>
      </c>
      <c r="B8" s="20">
        <v>12.2224</v>
      </c>
      <c r="C8" s="20">
        <v>13.170500000000001</v>
      </c>
      <c r="D8" s="20">
        <v>12.3705</v>
      </c>
      <c r="E8" s="20">
        <v>12.188800000000001</v>
      </c>
      <c r="F8" s="20">
        <v>11.81</v>
      </c>
      <c r="G8" s="20">
        <v>13.239100000000001</v>
      </c>
      <c r="H8" s="20">
        <v>13.4701</v>
      </c>
      <c r="I8" s="20">
        <v>14.736800000000001</v>
      </c>
      <c r="J8" s="20">
        <v>26.889500000000002</v>
      </c>
      <c r="K8" s="20">
        <v>81.470600000000005</v>
      </c>
      <c r="L8" s="20">
        <v>197.03700000000001</v>
      </c>
      <c r="M8" s="20">
        <v>267.45600000000002</v>
      </c>
      <c r="Q8" s="20">
        <f>U4</f>
        <v>17.546000000000021</v>
      </c>
    </row>
    <row r="9" spans="1:28" x14ac:dyDescent="0.2">
      <c r="A9" s="20">
        <v>257</v>
      </c>
      <c r="B9" s="20">
        <v>14.4597</v>
      </c>
      <c r="C9" s="20">
        <v>15.5627</v>
      </c>
      <c r="D9" s="20">
        <v>14.4969</v>
      </c>
      <c r="E9" s="20">
        <v>14.4451</v>
      </c>
      <c r="F9" s="20">
        <v>14.018000000000001</v>
      </c>
      <c r="G9" s="20">
        <v>15.674300000000001</v>
      </c>
      <c r="H9" s="20">
        <v>15.8071</v>
      </c>
      <c r="I9" s="20">
        <v>17.205200000000001</v>
      </c>
      <c r="J9" s="20">
        <v>30.444800000000001</v>
      </c>
      <c r="K9" s="20">
        <v>90.749200000000002</v>
      </c>
      <c r="L9" s="20">
        <v>217.31299999999999</v>
      </c>
      <c r="M9" s="20">
        <v>294.88600000000002</v>
      </c>
      <c r="Q9" s="20">
        <f>V4</f>
        <v>28.817000000000036</v>
      </c>
    </row>
    <row r="10" spans="1:28" x14ac:dyDescent="0.2">
      <c r="A10" s="20">
        <v>258</v>
      </c>
      <c r="B10" s="20">
        <v>17.0093</v>
      </c>
      <c r="C10" s="20">
        <v>18.2639</v>
      </c>
      <c r="D10" s="20">
        <v>16.853000000000002</v>
      </c>
      <c r="E10" s="20">
        <v>16.798300000000001</v>
      </c>
      <c r="F10" s="20">
        <v>16.577300000000001</v>
      </c>
      <c r="G10" s="20">
        <v>18.394300000000001</v>
      </c>
      <c r="H10" s="20">
        <v>18.427800000000001</v>
      </c>
      <c r="I10" s="20">
        <v>20.123899999999999</v>
      </c>
      <c r="J10" s="20">
        <v>34.566699999999997</v>
      </c>
      <c r="K10" s="20">
        <v>101.646</v>
      </c>
      <c r="L10" s="20">
        <v>241.31</v>
      </c>
      <c r="M10" s="20">
        <v>326.04899999999998</v>
      </c>
      <c r="Q10" s="20">
        <f>W4</f>
        <v>38.28</v>
      </c>
    </row>
    <row r="11" spans="1:28" x14ac:dyDescent="0.2">
      <c r="A11" s="20">
        <v>259</v>
      </c>
      <c r="B11" s="20">
        <v>19.857700000000001</v>
      </c>
      <c r="C11" s="20">
        <v>21.435500000000001</v>
      </c>
      <c r="D11" s="20">
        <v>19.623000000000001</v>
      </c>
      <c r="E11" s="20">
        <v>19.5671</v>
      </c>
      <c r="F11" s="20">
        <v>19.477699999999999</v>
      </c>
      <c r="G11" s="20">
        <v>21.499500000000001</v>
      </c>
      <c r="H11" s="20">
        <v>21.392900000000001</v>
      </c>
      <c r="I11" s="20">
        <v>23.4819</v>
      </c>
      <c r="J11" s="20">
        <v>39.2836</v>
      </c>
      <c r="K11" s="20">
        <v>113.89700000000001</v>
      </c>
      <c r="L11" s="20">
        <v>268.17700000000002</v>
      </c>
      <c r="M11" s="20">
        <v>361.43700000000001</v>
      </c>
      <c r="Q11" s="20">
        <f>X4</f>
        <v>54.527999999999992</v>
      </c>
    </row>
    <row r="12" spans="1:28" x14ac:dyDescent="0.2">
      <c r="A12" s="20">
        <v>260</v>
      </c>
      <c r="B12" s="20">
        <v>23.179400000000001</v>
      </c>
      <c r="C12" s="20">
        <v>25.1053</v>
      </c>
      <c r="D12" s="20">
        <v>22.869399999999999</v>
      </c>
      <c r="E12" s="20">
        <v>22.992899999999999</v>
      </c>
      <c r="F12" s="20">
        <v>22.7087</v>
      </c>
      <c r="G12" s="20">
        <v>25.099799999999998</v>
      </c>
      <c r="H12" s="20">
        <v>24.820499999999999</v>
      </c>
      <c r="I12" s="20">
        <v>27.305</v>
      </c>
      <c r="J12" s="20">
        <v>44.713000000000001</v>
      </c>
      <c r="K12" s="20">
        <v>127.869</v>
      </c>
      <c r="L12" s="20">
        <v>298.30399999999997</v>
      </c>
      <c r="M12" s="20">
        <v>402.35500000000002</v>
      </c>
      <c r="Q12" s="20">
        <f>Y4</f>
        <v>9.4310000000000116</v>
      </c>
    </row>
    <row r="13" spans="1:28" x14ac:dyDescent="0.2">
      <c r="A13" s="20">
        <v>261</v>
      </c>
      <c r="B13" s="20">
        <v>26.921199999999999</v>
      </c>
      <c r="C13" s="20">
        <v>29.2775</v>
      </c>
      <c r="D13" s="20">
        <v>26.699300000000001</v>
      </c>
      <c r="E13" s="20">
        <v>26.976199999999999</v>
      </c>
      <c r="F13" s="20">
        <v>26.430099999999999</v>
      </c>
      <c r="G13" s="20">
        <v>29.148499999999999</v>
      </c>
      <c r="H13" s="20">
        <v>28.747900000000001</v>
      </c>
      <c r="I13" s="20">
        <v>31.844100000000001</v>
      </c>
      <c r="J13" s="20">
        <v>51.256799999999998</v>
      </c>
      <c r="K13" s="20">
        <v>143.86600000000001</v>
      </c>
      <c r="L13" s="20">
        <v>333.72800000000001</v>
      </c>
      <c r="M13" s="20">
        <v>450.31400000000002</v>
      </c>
      <c r="Q13" s="20">
        <f>Z4</f>
        <v>1.4230000000000018</v>
      </c>
    </row>
    <row r="14" spans="1:28" x14ac:dyDescent="0.2">
      <c r="A14" s="20">
        <v>262</v>
      </c>
      <c r="B14" s="20">
        <v>31.397200000000002</v>
      </c>
      <c r="C14" s="20">
        <v>33.894300000000001</v>
      </c>
      <c r="D14" s="20">
        <v>31.150500000000001</v>
      </c>
      <c r="E14" s="20">
        <v>31.3476</v>
      </c>
      <c r="F14" s="20">
        <v>30.8688</v>
      </c>
      <c r="G14" s="20">
        <v>33.783700000000003</v>
      </c>
      <c r="H14" s="20">
        <v>33.353999999999999</v>
      </c>
      <c r="I14" s="20">
        <v>37.124299999999998</v>
      </c>
      <c r="J14" s="20">
        <v>58.738900000000001</v>
      </c>
      <c r="K14" s="20">
        <v>162.036</v>
      </c>
      <c r="L14" s="20">
        <v>374.53699999999998</v>
      </c>
      <c r="M14" s="20">
        <v>505.73700000000002</v>
      </c>
      <c r="Q14" s="20">
        <f>AA4</f>
        <v>2.5370000000000061</v>
      </c>
    </row>
    <row r="15" spans="1:28" x14ac:dyDescent="0.2">
      <c r="A15" s="20">
        <v>263</v>
      </c>
      <c r="B15" s="20">
        <v>36.538600000000002</v>
      </c>
      <c r="C15" s="20">
        <v>39.177300000000002</v>
      </c>
      <c r="D15" s="20">
        <v>36.196800000000003</v>
      </c>
      <c r="E15" s="20">
        <v>36.327100000000002</v>
      </c>
      <c r="F15" s="20">
        <v>35.715600000000002</v>
      </c>
      <c r="G15" s="20">
        <v>38.995100000000001</v>
      </c>
      <c r="H15" s="20">
        <v>38.639000000000003</v>
      </c>
      <c r="I15" s="20">
        <v>42.871000000000002</v>
      </c>
      <c r="J15" s="20">
        <v>66.834400000000002</v>
      </c>
      <c r="K15" s="20">
        <v>182.154</v>
      </c>
      <c r="L15" s="20">
        <v>419.75700000000001</v>
      </c>
      <c r="M15" s="20">
        <v>567.60799999999995</v>
      </c>
      <c r="Q15" s="20">
        <f>AB4</f>
        <v>17.661000000000001</v>
      </c>
    </row>
    <row r="16" spans="1:28" x14ac:dyDescent="0.2">
      <c r="A16" s="20">
        <v>264</v>
      </c>
      <c r="B16" s="20">
        <v>42.268099999999997</v>
      </c>
      <c r="C16" s="20">
        <v>45.0486</v>
      </c>
      <c r="D16" s="20">
        <v>41.816200000000002</v>
      </c>
      <c r="E16" s="20">
        <v>42.077199999999998</v>
      </c>
      <c r="F16" s="20">
        <v>41.131</v>
      </c>
      <c r="G16" s="20">
        <v>44.783499999999997</v>
      </c>
      <c r="H16" s="20">
        <v>44.542400000000001</v>
      </c>
      <c r="I16" s="20">
        <v>48.975999999999999</v>
      </c>
      <c r="J16" s="20">
        <v>75.732900000000001</v>
      </c>
      <c r="K16" s="20">
        <v>204.38399999999999</v>
      </c>
      <c r="L16" s="20">
        <v>470.70100000000002</v>
      </c>
      <c r="M16" s="20">
        <v>636.01900000000001</v>
      </c>
    </row>
    <row r="17" spans="1:13" x14ac:dyDescent="0.2">
      <c r="A17" s="20">
        <v>265</v>
      </c>
      <c r="B17" s="20">
        <v>48.459600000000002</v>
      </c>
      <c r="C17" s="20">
        <v>51.316099999999999</v>
      </c>
      <c r="D17" s="20">
        <v>47.909199999999998</v>
      </c>
      <c r="E17" s="20">
        <v>48.264099999999999</v>
      </c>
      <c r="F17" s="20">
        <v>47.4773</v>
      </c>
      <c r="G17" s="20">
        <v>51.097000000000001</v>
      </c>
      <c r="H17" s="20">
        <v>51.0105</v>
      </c>
      <c r="I17" s="20">
        <v>55.976599999999998</v>
      </c>
      <c r="J17" s="20">
        <v>85.621200000000002</v>
      </c>
      <c r="K17" s="20">
        <v>229.167</v>
      </c>
      <c r="L17" s="20">
        <v>528.226</v>
      </c>
      <c r="M17" s="20">
        <v>712.096</v>
      </c>
    </row>
    <row r="18" spans="1:13" x14ac:dyDescent="0.2">
      <c r="A18" s="20">
        <v>266</v>
      </c>
      <c r="B18" s="20">
        <v>55.150599999999997</v>
      </c>
      <c r="C18" s="20">
        <v>58.281599999999997</v>
      </c>
      <c r="D18" s="20">
        <v>54.484200000000001</v>
      </c>
      <c r="E18" s="20">
        <v>54.98</v>
      </c>
      <c r="F18" s="20">
        <v>54.441600000000001</v>
      </c>
      <c r="G18" s="20">
        <v>58.090200000000003</v>
      </c>
      <c r="H18" s="20">
        <v>58.156300000000002</v>
      </c>
      <c r="I18" s="20">
        <v>63.573099999999997</v>
      </c>
      <c r="J18" s="20">
        <v>96.595200000000006</v>
      </c>
      <c r="K18" s="20">
        <v>256.72000000000003</v>
      </c>
      <c r="L18" s="20">
        <v>590.83799999999997</v>
      </c>
      <c r="M18" s="20">
        <v>794.52700000000004</v>
      </c>
    </row>
    <row r="19" spans="1:13" x14ac:dyDescent="0.2">
      <c r="A19" s="20">
        <v>267</v>
      </c>
      <c r="B19" s="20">
        <v>62.640599999999999</v>
      </c>
      <c r="C19" s="20">
        <v>66.504900000000006</v>
      </c>
      <c r="D19" s="20">
        <v>61.8765</v>
      </c>
      <c r="E19" s="20">
        <v>62.8035</v>
      </c>
      <c r="F19" s="20">
        <v>61.9831</v>
      </c>
      <c r="G19" s="20">
        <v>65.911299999999997</v>
      </c>
      <c r="H19" s="20">
        <v>66.348299999999995</v>
      </c>
      <c r="I19" s="20">
        <v>71.791300000000007</v>
      </c>
      <c r="J19" s="20">
        <v>108.85599999999999</v>
      </c>
      <c r="K19" s="20">
        <v>287.43799999999999</v>
      </c>
      <c r="L19" s="20">
        <v>660.06899999999996</v>
      </c>
      <c r="M19" s="20">
        <v>868.17700000000002</v>
      </c>
    </row>
    <row r="20" spans="1:13" x14ac:dyDescent="0.2">
      <c r="A20" s="20">
        <v>268</v>
      </c>
      <c r="B20" s="20">
        <v>72.405600000000007</v>
      </c>
      <c r="C20" s="20">
        <v>76.631100000000004</v>
      </c>
      <c r="D20" s="20">
        <v>71.408699999999996</v>
      </c>
      <c r="E20" s="20">
        <v>72.778499999999994</v>
      </c>
      <c r="F20" s="20">
        <v>71.557299999999998</v>
      </c>
      <c r="G20" s="20">
        <v>76.048400000000001</v>
      </c>
      <c r="H20" s="20">
        <v>76.466899999999995</v>
      </c>
      <c r="I20" s="20">
        <v>82.448800000000006</v>
      </c>
      <c r="J20" s="20">
        <v>124.66</v>
      </c>
      <c r="K20" s="20">
        <v>326.42700000000002</v>
      </c>
      <c r="L20" s="20">
        <v>747.86900000000003</v>
      </c>
      <c r="M20" s="20">
        <v>927.14</v>
      </c>
    </row>
    <row r="21" spans="1:13" x14ac:dyDescent="0.2">
      <c r="A21" s="20">
        <v>269</v>
      </c>
      <c r="B21" s="20">
        <v>88.897599999999997</v>
      </c>
      <c r="C21" s="20">
        <v>93.021299999999997</v>
      </c>
      <c r="D21" s="20">
        <v>87.3429</v>
      </c>
      <c r="E21" s="20">
        <v>88.617699999999999</v>
      </c>
      <c r="F21" s="20">
        <v>87.562799999999996</v>
      </c>
      <c r="G21" s="20">
        <v>93.083299999999994</v>
      </c>
      <c r="H21" s="20">
        <v>93.203000000000003</v>
      </c>
      <c r="I21" s="20">
        <v>100.50700000000001</v>
      </c>
      <c r="J21" s="20">
        <v>150.91800000000001</v>
      </c>
      <c r="K21" s="20">
        <v>390.37099999999998</v>
      </c>
      <c r="L21" s="20">
        <v>831.11800000000005</v>
      </c>
      <c r="M21" s="20">
        <v>970.17100000000005</v>
      </c>
    </row>
    <row r="22" spans="1:13" x14ac:dyDescent="0.2">
      <c r="A22" s="20">
        <v>270</v>
      </c>
      <c r="B22" s="20">
        <v>120.05800000000001</v>
      </c>
      <c r="C22" s="20">
        <v>123.91500000000001</v>
      </c>
      <c r="D22" s="20">
        <v>116.88</v>
      </c>
      <c r="E22" s="20">
        <v>117.961</v>
      </c>
      <c r="F22" s="20">
        <v>116.80800000000001</v>
      </c>
      <c r="G22" s="20">
        <v>124.828</v>
      </c>
      <c r="H22" s="20">
        <v>124.343</v>
      </c>
      <c r="I22" s="20">
        <v>134.23599999999999</v>
      </c>
      <c r="J22" s="20">
        <v>200.12200000000001</v>
      </c>
      <c r="K22" s="20">
        <v>510.291</v>
      </c>
      <c r="L22" s="20">
        <v>899.99800000000005</v>
      </c>
      <c r="M22" s="20">
        <v>994.74900000000002</v>
      </c>
    </row>
    <row r="23" spans="1:13" x14ac:dyDescent="0.2">
      <c r="A23" s="20">
        <v>271</v>
      </c>
      <c r="B23" s="20">
        <v>177.834</v>
      </c>
      <c r="C23" s="20">
        <v>180.971</v>
      </c>
      <c r="D23" s="20">
        <v>172.06299999999999</v>
      </c>
      <c r="E23" s="20">
        <v>172.56399999999999</v>
      </c>
      <c r="F23" s="20">
        <v>170.958</v>
      </c>
      <c r="G23" s="20">
        <v>183.04300000000001</v>
      </c>
      <c r="H23" s="20">
        <v>181.476</v>
      </c>
      <c r="I23" s="20">
        <v>196.04400000000001</v>
      </c>
      <c r="J23" s="20">
        <v>290.154</v>
      </c>
      <c r="K23" s="20">
        <v>646.85900000000004</v>
      </c>
      <c r="L23" s="20">
        <v>954.41399999999999</v>
      </c>
      <c r="M23" s="20">
        <v>999.99900000000002</v>
      </c>
    </row>
    <row r="24" spans="1:13" x14ac:dyDescent="0.2">
      <c r="A24" s="20">
        <v>272</v>
      </c>
      <c r="B24" s="20">
        <v>273.75200000000001</v>
      </c>
      <c r="C24" s="20">
        <v>277.93</v>
      </c>
      <c r="D24" s="20">
        <v>265.43099999999998</v>
      </c>
      <c r="E24" s="20">
        <v>264.37099999999998</v>
      </c>
      <c r="F24" s="20">
        <v>263.01100000000002</v>
      </c>
      <c r="G24" s="20">
        <v>280.78300000000002</v>
      </c>
      <c r="H24" s="20">
        <v>277.16300000000001</v>
      </c>
      <c r="I24" s="20">
        <v>301.09899999999999</v>
      </c>
      <c r="J24" s="20">
        <v>443.46699999999998</v>
      </c>
      <c r="K24" s="20">
        <v>775.58399999999995</v>
      </c>
      <c r="L24" s="20">
        <v>991.97400000000005</v>
      </c>
      <c r="M24" s="20">
        <v>999.99900000000002</v>
      </c>
    </row>
    <row r="25" spans="1:13" x14ac:dyDescent="0.2">
      <c r="A25" s="20">
        <v>273</v>
      </c>
      <c r="B25" s="20">
        <v>417.45699999999999</v>
      </c>
      <c r="C25" s="20">
        <v>426.16399999999999</v>
      </c>
      <c r="D25" s="20">
        <v>406.67399999999998</v>
      </c>
      <c r="E25" s="20">
        <v>404.56599999999997</v>
      </c>
      <c r="F25" s="20">
        <v>403.09300000000002</v>
      </c>
      <c r="G25" s="20">
        <v>428.59100000000001</v>
      </c>
      <c r="H25" s="20">
        <v>423.65600000000001</v>
      </c>
      <c r="I25" s="20">
        <v>459.73399999999998</v>
      </c>
      <c r="J25" s="20">
        <v>610.70399999999995</v>
      </c>
      <c r="K25" s="20">
        <v>891.16300000000001</v>
      </c>
      <c r="L25" s="20">
        <v>999.99900000000002</v>
      </c>
      <c r="M25" s="20">
        <v>999.99900000000002</v>
      </c>
    </row>
    <row r="26" spans="1:13" x14ac:dyDescent="0.2">
      <c r="A26" s="20">
        <v>274</v>
      </c>
      <c r="B26" s="20">
        <v>589.95299999999997</v>
      </c>
      <c r="C26" s="20">
        <v>598.23599999999999</v>
      </c>
      <c r="D26" s="20">
        <v>579.89700000000005</v>
      </c>
      <c r="E26" s="20">
        <v>577.79399999999998</v>
      </c>
      <c r="F26" s="20">
        <v>576.45899999999995</v>
      </c>
      <c r="G26" s="20">
        <v>600.04999999999995</v>
      </c>
      <c r="H26" s="20">
        <v>595.46900000000005</v>
      </c>
      <c r="I26" s="20">
        <v>629.32899999999995</v>
      </c>
      <c r="J26" s="20">
        <v>765.52300000000002</v>
      </c>
      <c r="K26" s="20">
        <v>976.58699999999999</v>
      </c>
      <c r="L26" s="20">
        <v>999.99900000000002</v>
      </c>
      <c r="M26" s="20">
        <v>999.99900000000002</v>
      </c>
    </row>
    <row r="27" spans="1:13" x14ac:dyDescent="0.2">
      <c r="A27" s="20">
        <v>275</v>
      </c>
      <c r="B27" s="20">
        <v>746.40700000000004</v>
      </c>
      <c r="C27" s="20">
        <v>754.31799999999998</v>
      </c>
      <c r="D27" s="20">
        <v>738.15700000000004</v>
      </c>
      <c r="E27" s="20">
        <v>736.08199999999999</v>
      </c>
      <c r="F27" s="20">
        <v>734.94399999999996</v>
      </c>
      <c r="G27" s="20">
        <v>755.41099999999994</v>
      </c>
      <c r="H27" s="20">
        <v>751.28200000000004</v>
      </c>
      <c r="I27" s="20">
        <v>781.42</v>
      </c>
      <c r="J27" s="20">
        <v>894.99800000000005</v>
      </c>
      <c r="K27" s="20">
        <v>999.99900000000002</v>
      </c>
      <c r="L27" s="20">
        <v>999.99900000000002</v>
      </c>
      <c r="M27" s="20">
        <v>999.99900000000002</v>
      </c>
    </row>
    <row r="28" spans="1:13" x14ac:dyDescent="0.2">
      <c r="A28" s="20">
        <v>276</v>
      </c>
      <c r="B28" s="20">
        <v>874.80399999999997</v>
      </c>
      <c r="C28" s="20">
        <v>882.46799999999996</v>
      </c>
      <c r="D28" s="20">
        <v>869.28200000000004</v>
      </c>
      <c r="E28" s="20">
        <v>867.48099999999999</v>
      </c>
      <c r="F28" s="20">
        <v>866.86699999999996</v>
      </c>
      <c r="G28" s="20">
        <v>882.56100000000004</v>
      </c>
      <c r="H28" s="20">
        <v>879.35299999999995</v>
      </c>
      <c r="I28" s="20">
        <v>903.54499999999996</v>
      </c>
      <c r="J28" s="20">
        <v>980.69600000000003</v>
      </c>
      <c r="K28" s="20">
        <v>999.99900000000002</v>
      </c>
      <c r="L28" s="20">
        <v>999.99900000000002</v>
      </c>
      <c r="M28" s="20">
        <v>999.99900000000002</v>
      </c>
    </row>
    <row r="29" spans="1:13" x14ac:dyDescent="0.2">
      <c r="A29" s="20">
        <v>277</v>
      </c>
      <c r="B29" s="20">
        <v>963.09199999999998</v>
      </c>
      <c r="C29" s="20">
        <v>968.46100000000001</v>
      </c>
      <c r="D29" s="20">
        <v>960.25900000000001</v>
      </c>
      <c r="E29" s="20">
        <v>959.57299999999998</v>
      </c>
      <c r="F29" s="20">
        <v>959</v>
      </c>
      <c r="G29" s="20">
        <v>968.11300000000006</v>
      </c>
      <c r="H29" s="20">
        <v>966.65899999999999</v>
      </c>
      <c r="I29" s="20">
        <v>980.42899999999997</v>
      </c>
      <c r="J29" s="20">
        <v>999.99900000000002</v>
      </c>
      <c r="K29" s="20">
        <v>999.99900000000002</v>
      </c>
      <c r="L29" s="20">
        <v>999.99900000000002</v>
      </c>
      <c r="M29" s="20">
        <v>999.99900000000002</v>
      </c>
    </row>
    <row r="30" spans="1:13" x14ac:dyDescent="0.2">
      <c r="A30" s="20">
        <v>278</v>
      </c>
      <c r="B30" s="20">
        <v>994.524</v>
      </c>
      <c r="C30" s="20">
        <v>999.99900000000002</v>
      </c>
      <c r="D30" s="20">
        <v>994.548</v>
      </c>
      <c r="E30" s="20">
        <v>999.99900000000002</v>
      </c>
      <c r="F30" s="20">
        <v>995.41099999999994</v>
      </c>
      <c r="G30" s="20">
        <v>999.99900000000002</v>
      </c>
      <c r="H30" s="20">
        <v>999.99900000000002</v>
      </c>
      <c r="I30" s="20">
        <v>999.99900000000002</v>
      </c>
      <c r="J30" s="20">
        <v>999.99900000000002</v>
      </c>
      <c r="K30" s="20">
        <v>999.99900000000002</v>
      </c>
      <c r="L30" s="20">
        <v>999.99900000000002</v>
      </c>
      <c r="M30" s="20">
        <v>999.99900000000002</v>
      </c>
    </row>
    <row r="31" spans="1:13" x14ac:dyDescent="0.2">
      <c r="A31" s="20">
        <v>279</v>
      </c>
      <c r="B31" s="20">
        <v>945.98900000000003</v>
      </c>
      <c r="C31" s="20">
        <v>965.59299999999996</v>
      </c>
      <c r="D31" s="20">
        <v>945.45399999999995</v>
      </c>
      <c r="E31" s="20">
        <v>956.31799999999998</v>
      </c>
      <c r="F31" s="20">
        <v>947.90800000000002</v>
      </c>
      <c r="G31" s="20">
        <v>961.76800000000003</v>
      </c>
      <c r="H31" s="20">
        <v>968.13800000000003</v>
      </c>
      <c r="I31" s="20">
        <v>975.08100000000002</v>
      </c>
      <c r="J31" s="20">
        <v>999.99900000000002</v>
      </c>
      <c r="K31" s="20">
        <v>999.99900000000002</v>
      </c>
      <c r="L31" s="20">
        <v>999.99900000000002</v>
      </c>
      <c r="M31" s="20">
        <v>999.99900000000002</v>
      </c>
    </row>
    <row r="32" spans="1:13" x14ac:dyDescent="0.2">
      <c r="A32" s="20">
        <v>280</v>
      </c>
      <c r="B32" s="20">
        <v>851.86800000000005</v>
      </c>
      <c r="C32" s="20">
        <v>882.14099999999996</v>
      </c>
      <c r="D32" s="20">
        <v>852.38199999999995</v>
      </c>
      <c r="E32" s="20">
        <v>867.303</v>
      </c>
      <c r="F32" s="20">
        <v>855.58399999999995</v>
      </c>
      <c r="G32" s="20">
        <v>876.52200000000005</v>
      </c>
      <c r="H32" s="20">
        <v>887.82100000000003</v>
      </c>
      <c r="I32" s="20">
        <v>899.12699999999995</v>
      </c>
      <c r="J32" s="20">
        <v>996.51099999999997</v>
      </c>
      <c r="K32" s="20">
        <v>999.99900000000002</v>
      </c>
      <c r="L32" s="20">
        <v>999.99900000000002</v>
      </c>
      <c r="M32" s="20">
        <v>999.99900000000002</v>
      </c>
    </row>
    <row r="33" spans="1:13" x14ac:dyDescent="0.2">
      <c r="A33" s="20">
        <v>281</v>
      </c>
      <c r="B33" s="20">
        <v>722.99</v>
      </c>
      <c r="C33" s="20">
        <v>760.61900000000003</v>
      </c>
      <c r="D33" s="20">
        <v>723.31399999999996</v>
      </c>
      <c r="E33" s="20">
        <v>740.91700000000003</v>
      </c>
      <c r="F33" s="20">
        <v>726.98</v>
      </c>
      <c r="G33" s="20">
        <v>753.24900000000002</v>
      </c>
      <c r="H33" s="20">
        <v>766.95100000000002</v>
      </c>
      <c r="I33" s="20">
        <v>781.09900000000005</v>
      </c>
      <c r="J33" s="20">
        <v>923.40700000000004</v>
      </c>
      <c r="K33" s="20">
        <v>999.99900000000002</v>
      </c>
      <c r="L33" s="20">
        <v>999.99900000000002</v>
      </c>
      <c r="M33" s="20">
        <v>999.99900000000002</v>
      </c>
    </row>
    <row r="34" spans="1:13" x14ac:dyDescent="0.2">
      <c r="A34" s="20">
        <v>282</v>
      </c>
      <c r="B34" s="20">
        <v>572.75800000000004</v>
      </c>
      <c r="C34" s="20">
        <v>615.77499999999998</v>
      </c>
      <c r="D34" s="20">
        <v>572.79300000000001</v>
      </c>
      <c r="E34" s="20">
        <v>593.65899999999999</v>
      </c>
      <c r="F34" s="20">
        <v>578.12599999999998</v>
      </c>
      <c r="G34" s="20">
        <v>607.4</v>
      </c>
      <c r="H34" s="20">
        <v>622.60500000000002</v>
      </c>
      <c r="I34" s="20">
        <v>638.86300000000006</v>
      </c>
      <c r="J34" s="20">
        <v>809.88300000000004</v>
      </c>
      <c r="K34" s="20">
        <v>999.99900000000002</v>
      </c>
      <c r="L34" s="20">
        <v>999.99900000000002</v>
      </c>
      <c r="M34" s="20">
        <v>999.99900000000002</v>
      </c>
    </row>
    <row r="35" spans="1:13" x14ac:dyDescent="0.2">
      <c r="A35" s="20">
        <v>283</v>
      </c>
      <c r="B35" s="20">
        <v>416.74099999999999</v>
      </c>
      <c r="C35" s="20">
        <v>458.2</v>
      </c>
      <c r="D35" s="20">
        <v>416.68299999999999</v>
      </c>
      <c r="E35" s="20">
        <v>434.38099999999997</v>
      </c>
      <c r="F35" s="20">
        <v>422.51299999999998</v>
      </c>
      <c r="G35" s="20">
        <v>449.82299999999998</v>
      </c>
      <c r="H35" s="20">
        <v>465.76299999999998</v>
      </c>
      <c r="I35" s="20">
        <v>482.83</v>
      </c>
      <c r="J35" s="20">
        <v>672.11300000000006</v>
      </c>
      <c r="K35" s="20">
        <v>953.09900000000005</v>
      </c>
      <c r="L35" s="20">
        <v>999.99900000000002</v>
      </c>
      <c r="M35" s="20">
        <v>999.99900000000002</v>
      </c>
    </row>
    <row r="36" spans="1:13" x14ac:dyDescent="0.2">
      <c r="A36" s="20">
        <v>284</v>
      </c>
      <c r="B36" s="20">
        <v>298.53100000000001</v>
      </c>
      <c r="C36" s="20">
        <v>328.61500000000001</v>
      </c>
      <c r="D36" s="20">
        <v>298.95</v>
      </c>
      <c r="E36" s="20">
        <v>312.93099999999998</v>
      </c>
      <c r="F36" s="20">
        <v>303.7</v>
      </c>
      <c r="G36" s="20">
        <v>323.65100000000001</v>
      </c>
      <c r="H36" s="20">
        <v>333.84899999999999</v>
      </c>
      <c r="I36" s="20">
        <v>344.73500000000001</v>
      </c>
      <c r="J36" s="20">
        <v>521.61199999999997</v>
      </c>
      <c r="K36" s="20">
        <v>868.00199999999995</v>
      </c>
      <c r="L36" s="20">
        <v>999.99900000000002</v>
      </c>
      <c r="M36" s="20">
        <v>999.99900000000002</v>
      </c>
    </row>
    <row r="37" spans="1:13" x14ac:dyDescent="0.2">
      <c r="A37" s="20">
        <v>285</v>
      </c>
      <c r="B37" s="20">
        <v>224.494</v>
      </c>
      <c r="C37" s="20">
        <v>246.31899999999999</v>
      </c>
      <c r="D37" s="20">
        <v>224.20099999999999</v>
      </c>
      <c r="E37" s="20">
        <v>234.31299999999999</v>
      </c>
      <c r="F37" s="20">
        <v>229.03700000000001</v>
      </c>
      <c r="G37" s="20">
        <v>242.71899999999999</v>
      </c>
      <c r="H37" s="20">
        <v>247.90199999999999</v>
      </c>
      <c r="I37" s="20">
        <v>255.66200000000001</v>
      </c>
      <c r="J37" s="20">
        <v>369.00799999999998</v>
      </c>
      <c r="K37" s="20">
        <v>764.95500000000004</v>
      </c>
      <c r="L37" s="20">
        <v>999.99900000000002</v>
      </c>
      <c r="M37" s="20">
        <v>999.99900000000002</v>
      </c>
    </row>
    <row r="38" spans="1:13" x14ac:dyDescent="0.2">
      <c r="A38" s="20">
        <v>286</v>
      </c>
      <c r="B38" s="20">
        <v>185.68</v>
      </c>
      <c r="C38" s="20">
        <v>202.279</v>
      </c>
      <c r="D38" s="20">
        <v>185.232</v>
      </c>
      <c r="E38" s="20">
        <v>193.57900000000001</v>
      </c>
      <c r="F38" s="20">
        <v>190.864</v>
      </c>
      <c r="G38" s="20">
        <v>200.00800000000001</v>
      </c>
      <c r="H38" s="20">
        <v>202.61099999999999</v>
      </c>
      <c r="I38" s="20">
        <v>208.74799999999999</v>
      </c>
      <c r="J38" s="20">
        <v>283.697</v>
      </c>
      <c r="K38" s="20">
        <v>653.47</v>
      </c>
      <c r="L38" s="20">
        <v>988.97500000000002</v>
      </c>
      <c r="M38" s="20">
        <v>999.99900000000002</v>
      </c>
    </row>
    <row r="39" spans="1:13" x14ac:dyDescent="0.2">
      <c r="A39" s="20">
        <v>287</v>
      </c>
      <c r="B39" s="20">
        <v>168.922</v>
      </c>
      <c r="C39" s="20">
        <v>182.44800000000001</v>
      </c>
      <c r="D39" s="20">
        <v>168.827</v>
      </c>
      <c r="E39" s="20">
        <v>174.333</v>
      </c>
      <c r="F39" s="20">
        <v>173.72800000000001</v>
      </c>
      <c r="G39" s="20">
        <v>181.27199999999999</v>
      </c>
      <c r="H39" s="20">
        <v>181.95699999999999</v>
      </c>
      <c r="I39" s="20">
        <v>186.441</v>
      </c>
      <c r="J39" s="20">
        <v>238.31</v>
      </c>
      <c r="K39" s="20">
        <v>538.15</v>
      </c>
      <c r="L39" s="20">
        <v>964.99</v>
      </c>
      <c r="M39" s="20">
        <v>999.99900000000002</v>
      </c>
    </row>
    <row r="40" spans="1:13" x14ac:dyDescent="0.2">
      <c r="A40" s="20">
        <v>288</v>
      </c>
      <c r="B40" s="20">
        <v>164.726</v>
      </c>
      <c r="C40" s="20">
        <v>176.667</v>
      </c>
      <c r="D40" s="20">
        <v>164.797</v>
      </c>
      <c r="E40" s="20">
        <v>168.31200000000001</v>
      </c>
      <c r="F40" s="20">
        <v>169.166</v>
      </c>
      <c r="G40" s="20">
        <v>174.9</v>
      </c>
      <c r="H40" s="20">
        <v>175.155</v>
      </c>
      <c r="I40" s="20">
        <v>178.37700000000001</v>
      </c>
      <c r="J40" s="20">
        <v>217.29300000000001</v>
      </c>
      <c r="K40" s="20">
        <v>466.00599999999997</v>
      </c>
      <c r="L40" s="20">
        <v>929.70799999999997</v>
      </c>
      <c r="M40" s="20">
        <v>999.99900000000002</v>
      </c>
    </row>
    <row r="41" spans="1:13" x14ac:dyDescent="0.2">
      <c r="A41" s="20">
        <v>289</v>
      </c>
      <c r="B41" s="20">
        <v>167.00800000000001</v>
      </c>
      <c r="C41" s="20">
        <v>178.90799999999999</v>
      </c>
      <c r="D41" s="20">
        <v>167.08199999999999</v>
      </c>
      <c r="E41" s="20">
        <v>169.16900000000001</v>
      </c>
      <c r="F41" s="20">
        <v>172.13499999999999</v>
      </c>
      <c r="G41" s="20">
        <v>177.047</v>
      </c>
      <c r="H41" s="20">
        <v>176.18100000000001</v>
      </c>
      <c r="I41" s="20">
        <v>178.61600000000001</v>
      </c>
      <c r="J41" s="20">
        <v>208.73</v>
      </c>
      <c r="K41" s="20">
        <v>428.25700000000001</v>
      </c>
      <c r="L41" s="20">
        <v>882.67899999999997</v>
      </c>
      <c r="M41" s="20">
        <v>999.99900000000002</v>
      </c>
    </row>
    <row r="42" spans="1:13" x14ac:dyDescent="0.2">
      <c r="A42" s="20">
        <v>290</v>
      </c>
      <c r="B42" s="20">
        <v>172.03299999999999</v>
      </c>
      <c r="C42" s="20">
        <v>183.64</v>
      </c>
      <c r="D42" s="20">
        <v>171.88399999999999</v>
      </c>
      <c r="E42" s="20">
        <v>173.67400000000001</v>
      </c>
      <c r="F42" s="20">
        <v>177.32599999999999</v>
      </c>
      <c r="G42" s="20">
        <v>182.37200000000001</v>
      </c>
      <c r="H42" s="20">
        <v>181.31399999999999</v>
      </c>
      <c r="I42" s="20">
        <v>181.69300000000001</v>
      </c>
      <c r="J42" s="20">
        <v>206.23699999999999</v>
      </c>
      <c r="K42" s="20">
        <v>405.34</v>
      </c>
      <c r="L42" s="20">
        <v>826.84400000000005</v>
      </c>
      <c r="M42" s="20">
        <v>988.74800000000005</v>
      </c>
    </row>
    <row r="43" spans="1:13" x14ac:dyDescent="0.2">
      <c r="A43" s="20">
        <v>291</v>
      </c>
      <c r="B43" s="20">
        <v>178.04</v>
      </c>
      <c r="C43" s="20">
        <v>189.18700000000001</v>
      </c>
      <c r="D43" s="20">
        <v>177.91</v>
      </c>
      <c r="E43" s="20">
        <v>178.72</v>
      </c>
      <c r="F43" s="20">
        <v>182.995</v>
      </c>
      <c r="G43" s="20">
        <v>188.40700000000001</v>
      </c>
      <c r="H43" s="20">
        <v>186.99799999999999</v>
      </c>
      <c r="I43" s="20">
        <v>185.67400000000001</v>
      </c>
      <c r="J43" s="20">
        <v>206.054</v>
      </c>
      <c r="K43" s="20">
        <v>388.41300000000001</v>
      </c>
      <c r="L43" s="20">
        <v>772.37099999999998</v>
      </c>
      <c r="M43" s="20">
        <v>964.18100000000004</v>
      </c>
    </row>
    <row r="44" spans="1:13" x14ac:dyDescent="0.2">
      <c r="A44" s="20">
        <v>292</v>
      </c>
      <c r="B44" s="20">
        <v>184.28299999999999</v>
      </c>
      <c r="C44" s="20">
        <v>195.351</v>
      </c>
      <c r="D44" s="20">
        <v>184.05199999999999</v>
      </c>
      <c r="E44" s="20">
        <v>184.607</v>
      </c>
      <c r="F44" s="20">
        <v>189.06899999999999</v>
      </c>
      <c r="G44" s="20">
        <v>194.32</v>
      </c>
      <c r="H44" s="20">
        <v>193.01</v>
      </c>
      <c r="I44" s="20">
        <v>190.55799999999999</v>
      </c>
      <c r="J44" s="20">
        <v>206.82400000000001</v>
      </c>
      <c r="K44" s="20">
        <v>372.93099999999998</v>
      </c>
      <c r="L44" s="20">
        <v>722.41899999999998</v>
      </c>
      <c r="M44" s="20">
        <v>927.673</v>
      </c>
    </row>
    <row r="45" spans="1:13" x14ac:dyDescent="0.2">
      <c r="A45" s="20">
        <v>293</v>
      </c>
      <c r="B45" s="20">
        <v>190.35400000000001</v>
      </c>
      <c r="C45" s="20">
        <v>201.554</v>
      </c>
      <c r="D45" s="20">
        <v>189.839</v>
      </c>
      <c r="E45" s="20">
        <v>190.46299999999999</v>
      </c>
      <c r="F45" s="20">
        <v>195.30099999999999</v>
      </c>
      <c r="G45" s="20">
        <v>201.108</v>
      </c>
      <c r="H45" s="20">
        <v>199.04900000000001</v>
      </c>
      <c r="I45" s="20">
        <v>196.36199999999999</v>
      </c>
      <c r="J45" s="20">
        <v>208.124</v>
      </c>
      <c r="K45" s="20">
        <v>358.92899999999997</v>
      </c>
      <c r="L45" s="20">
        <v>676.90700000000004</v>
      </c>
      <c r="M45" s="20">
        <v>880.47799999999995</v>
      </c>
    </row>
    <row r="46" spans="1:13" x14ac:dyDescent="0.2">
      <c r="A46" s="20">
        <v>294</v>
      </c>
      <c r="B46" s="20">
        <v>196.58699999999999</v>
      </c>
      <c r="C46" s="20">
        <v>207.26599999999999</v>
      </c>
      <c r="D46" s="20">
        <v>195.95099999999999</v>
      </c>
      <c r="E46" s="20">
        <v>196.048</v>
      </c>
      <c r="F46" s="20">
        <v>201.08699999999999</v>
      </c>
      <c r="G46" s="20">
        <v>207.32400000000001</v>
      </c>
      <c r="H46" s="20">
        <v>205.71299999999999</v>
      </c>
      <c r="I46" s="20">
        <v>202.178</v>
      </c>
      <c r="J46" s="20">
        <v>210.27</v>
      </c>
      <c r="K46" s="20">
        <v>347.05799999999999</v>
      </c>
      <c r="L46" s="20">
        <v>637.04999999999995</v>
      </c>
      <c r="M46" s="20">
        <v>824.14400000000001</v>
      </c>
    </row>
    <row r="47" spans="1:13" x14ac:dyDescent="0.2">
      <c r="A47" s="20">
        <v>295</v>
      </c>
      <c r="B47" s="20">
        <v>202.35400000000001</v>
      </c>
      <c r="C47" s="20">
        <v>212.792</v>
      </c>
      <c r="D47" s="20">
        <v>202.09800000000001</v>
      </c>
      <c r="E47" s="20">
        <v>201.70599999999999</v>
      </c>
      <c r="F47" s="20">
        <v>206.34700000000001</v>
      </c>
      <c r="G47" s="20">
        <v>213.11699999999999</v>
      </c>
      <c r="H47" s="20">
        <v>211.72200000000001</v>
      </c>
      <c r="I47" s="20">
        <v>208.369</v>
      </c>
      <c r="J47" s="20">
        <v>212.33500000000001</v>
      </c>
      <c r="K47" s="20">
        <v>337.09800000000001</v>
      </c>
      <c r="L47" s="20">
        <v>600.52599999999995</v>
      </c>
      <c r="M47" s="20">
        <v>772.28599999999994</v>
      </c>
    </row>
    <row r="48" spans="1:13" x14ac:dyDescent="0.2">
      <c r="A48" s="20">
        <v>296</v>
      </c>
      <c r="B48" s="20">
        <v>207.661</v>
      </c>
      <c r="C48" s="20">
        <v>218.541</v>
      </c>
      <c r="D48" s="20">
        <v>208.20400000000001</v>
      </c>
      <c r="E48" s="20">
        <v>207.238</v>
      </c>
      <c r="F48" s="20">
        <v>211.88900000000001</v>
      </c>
      <c r="G48" s="20">
        <v>219.101</v>
      </c>
      <c r="H48" s="20">
        <v>218.251</v>
      </c>
      <c r="I48" s="20">
        <v>214.429</v>
      </c>
      <c r="J48" s="20">
        <v>215.41200000000001</v>
      </c>
      <c r="K48" s="20">
        <v>328.90600000000001</v>
      </c>
      <c r="L48" s="20">
        <v>568.63800000000003</v>
      </c>
      <c r="M48" s="20">
        <v>726.56299999999999</v>
      </c>
    </row>
    <row r="49" spans="1:13" x14ac:dyDescent="0.2">
      <c r="A49" s="20">
        <v>297</v>
      </c>
      <c r="B49" s="20">
        <v>212.97300000000001</v>
      </c>
      <c r="C49" s="20">
        <v>223.72900000000001</v>
      </c>
      <c r="D49" s="20">
        <v>213.898</v>
      </c>
      <c r="E49" s="20">
        <v>212.13399999999999</v>
      </c>
      <c r="F49" s="20">
        <v>217.38200000000001</v>
      </c>
      <c r="G49" s="20">
        <v>225.03899999999999</v>
      </c>
      <c r="H49" s="20">
        <v>224.511</v>
      </c>
      <c r="I49" s="20">
        <v>220.51900000000001</v>
      </c>
      <c r="J49" s="20">
        <v>219.036</v>
      </c>
      <c r="K49" s="20">
        <v>322.39600000000002</v>
      </c>
      <c r="L49" s="20">
        <v>540.899</v>
      </c>
      <c r="M49" s="20">
        <v>686.00900000000001</v>
      </c>
    </row>
    <row r="50" spans="1:13" x14ac:dyDescent="0.2">
      <c r="A50" s="20">
        <v>298</v>
      </c>
      <c r="B50" s="20">
        <v>218.08199999999999</v>
      </c>
      <c r="C50" s="20">
        <v>228.21799999999999</v>
      </c>
      <c r="D50" s="20">
        <v>219.422</v>
      </c>
      <c r="E50" s="20">
        <v>216.71</v>
      </c>
      <c r="F50" s="20">
        <v>222.59399999999999</v>
      </c>
      <c r="G50" s="20">
        <v>230.279</v>
      </c>
      <c r="H50" s="20">
        <v>230.17599999999999</v>
      </c>
      <c r="I50" s="20">
        <v>226.45699999999999</v>
      </c>
      <c r="J50" s="20">
        <v>222.75899999999999</v>
      </c>
      <c r="K50" s="20">
        <v>317.42700000000002</v>
      </c>
      <c r="L50" s="20">
        <v>516.38300000000004</v>
      </c>
      <c r="M50" s="20">
        <v>650.82000000000005</v>
      </c>
    </row>
    <row r="51" spans="1:13" x14ac:dyDescent="0.2">
      <c r="A51" s="20">
        <v>299</v>
      </c>
      <c r="B51" s="20">
        <v>222.66900000000001</v>
      </c>
      <c r="C51" s="20">
        <v>232.47300000000001</v>
      </c>
      <c r="D51" s="20">
        <v>224.29900000000001</v>
      </c>
      <c r="E51" s="20">
        <v>221.29900000000001</v>
      </c>
      <c r="F51" s="20">
        <v>227.57300000000001</v>
      </c>
      <c r="G51" s="20">
        <v>235.30500000000001</v>
      </c>
      <c r="H51" s="20">
        <v>235.23699999999999</v>
      </c>
      <c r="I51" s="20">
        <v>232.56399999999999</v>
      </c>
      <c r="J51" s="20">
        <v>226.63200000000001</v>
      </c>
      <c r="K51" s="20">
        <v>313.70299999999997</v>
      </c>
      <c r="L51" s="20">
        <v>495.29399999999998</v>
      </c>
      <c r="M51" s="20">
        <v>619.91099999999994</v>
      </c>
    </row>
    <row r="52" spans="1:13" x14ac:dyDescent="0.2">
      <c r="A52" s="20">
        <v>300</v>
      </c>
      <c r="B52" s="20">
        <v>226.881</v>
      </c>
      <c r="C52" s="20">
        <v>236.80199999999999</v>
      </c>
      <c r="D52" s="20">
        <v>228.42500000000001</v>
      </c>
      <c r="E52" s="20">
        <v>225.458</v>
      </c>
      <c r="F52" s="20">
        <v>232.38900000000001</v>
      </c>
      <c r="G52" s="20">
        <v>240.51499999999999</v>
      </c>
      <c r="H52" s="20">
        <v>240.26900000000001</v>
      </c>
      <c r="I52" s="20">
        <v>238.14699999999999</v>
      </c>
      <c r="J52" s="20">
        <v>230.88</v>
      </c>
      <c r="K52" s="20">
        <v>310.65699999999998</v>
      </c>
      <c r="L52" s="20">
        <v>476.60899999999998</v>
      </c>
      <c r="M52" s="20">
        <v>591.54499999999996</v>
      </c>
    </row>
    <row r="53" spans="1:13" x14ac:dyDescent="0.2">
      <c r="A53" s="20">
        <v>301</v>
      </c>
      <c r="B53" s="20">
        <v>230.59399999999999</v>
      </c>
      <c r="C53" s="20">
        <v>240.50800000000001</v>
      </c>
      <c r="D53" s="20">
        <v>232.352</v>
      </c>
      <c r="E53" s="20">
        <v>229.46600000000001</v>
      </c>
      <c r="F53" s="20">
        <v>236.91</v>
      </c>
      <c r="G53" s="20">
        <v>245.256</v>
      </c>
      <c r="H53" s="20">
        <v>244.83600000000001</v>
      </c>
      <c r="I53" s="20">
        <v>243.43700000000001</v>
      </c>
      <c r="J53" s="20">
        <v>235.02799999999999</v>
      </c>
      <c r="K53" s="20">
        <v>308.14800000000002</v>
      </c>
      <c r="L53" s="20">
        <v>460.08800000000002</v>
      </c>
      <c r="M53" s="20">
        <v>566.37199999999996</v>
      </c>
    </row>
    <row r="54" spans="1:13" x14ac:dyDescent="0.2">
      <c r="A54" s="20">
        <v>302</v>
      </c>
      <c r="B54" s="20">
        <v>233.988</v>
      </c>
      <c r="C54" s="20">
        <v>244.011</v>
      </c>
      <c r="D54" s="20">
        <v>235.91</v>
      </c>
      <c r="E54" s="20">
        <v>233.375</v>
      </c>
      <c r="F54" s="20">
        <v>240.56299999999999</v>
      </c>
      <c r="G54" s="20">
        <v>249.49299999999999</v>
      </c>
      <c r="H54" s="20">
        <v>249.084</v>
      </c>
      <c r="I54" s="20">
        <v>248.239</v>
      </c>
      <c r="J54" s="20">
        <v>239.09200000000001</v>
      </c>
      <c r="K54" s="20">
        <v>306.48599999999999</v>
      </c>
      <c r="L54" s="20">
        <v>445.86399999999998</v>
      </c>
      <c r="M54" s="20">
        <v>544.13599999999997</v>
      </c>
    </row>
    <row r="55" spans="1:13" x14ac:dyDescent="0.2">
      <c r="A55" s="20">
        <v>303</v>
      </c>
      <c r="B55" s="20">
        <v>236.935</v>
      </c>
      <c r="C55" s="20">
        <v>247.47900000000001</v>
      </c>
      <c r="D55" s="20">
        <v>238.81800000000001</v>
      </c>
      <c r="E55" s="20">
        <v>237.11699999999999</v>
      </c>
      <c r="F55" s="20">
        <v>243.87100000000001</v>
      </c>
      <c r="G55" s="20">
        <v>253.21299999999999</v>
      </c>
      <c r="H55" s="20">
        <v>253.42599999999999</v>
      </c>
      <c r="I55" s="20">
        <v>252.953</v>
      </c>
      <c r="J55" s="20">
        <v>243.261</v>
      </c>
      <c r="K55" s="20">
        <v>305.57499999999999</v>
      </c>
      <c r="L55" s="20">
        <v>433.56400000000002</v>
      </c>
      <c r="M55" s="20">
        <v>524.44799999999998</v>
      </c>
    </row>
    <row r="56" spans="1:13" x14ac:dyDescent="0.2">
      <c r="A56" s="20">
        <v>304</v>
      </c>
      <c r="B56" s="20">
        <v>239.17599999999999</v>
      </c>
      <c r="C56" s="20">
        <v>250.43899999999999</v>
      </c>
      <c r="D56" s="20">
        <v>241.31299999999999</v>
      </c>
      <c r="E56" s="20">
        <v>240.37200000000001</v>
      </c>
      <c r="F56" s="20">
        <v>246.768</v>
      </c>
      <c r="G56" s="20">
        <v>256.32400000000001</v>
      </c>
      <c r="H56" s="20">
        <v>257.40100000000001</v>
      </c>
      <c r="I56" s="20">
        <v>257.31099999999998</v>
      </c>
      <c r="J56" s="20">
        <v>247.589</v>
      </c>
      <c r="K56" s="20">
        <v>304.92200000000003</v>
      </c>
      <c r="L56" s="20">
        <v>421.40100000000001</v>
      </c>
      <c r="M56" s="20">
        <v>506.40699999999998</v>
      </c>
    </row>
    <row r="57" spans="1:13" x14ac:dyDescent="0.2">
      <c r="A57" s="20">
        <v>305</v>
      </c>
      <c r="B57" s="20">
        <v>241.17500000000001</v>
      </c>
      <c r="C57" s="20">
        <v>252.77699999999999</v>
      </c>
      <c r="D57" s="20">
        <v>243.02099999999999</v>
      </c>
      <c r="E57" s="20">
        <v>243.023</v>
      </c>
      <c r="F57" s="20">
        <v>248.73099999999999</v>
      </c>
      <c r="G57" s="20">
        <v>258.673</v>
      </c>
      <c r="H57" s="20">
        <v>260.78800000000001</v>
      </c>
      <c r="I57" s="20">
        <v>261.5</v>
      </c>
      <c r="J57" s="20">
        <v>251.708</v>
      </c>
      <c r="K57" s="20">
        <v>304.40600000000001</v>
      </c>
      <c r="L57" s="20">
        <v>410.60599999999999</v>
      </c>
      <c r="M57" s="20">
        <v>489.49900000000002</v>
      </c>
    </row>
    <row r="58" spans="1:13" x14ac:dyDescent="0.2">
      <c r="A58" s="20">
        <v>306</v>
      </c>
      <c r="B58" s="20">
        <v>242.529</v>
      </c>
      <c r="C58" s="20">
        <v>254.535</v>
      </c>
      <c r="D58" s="20">
        <v>244.071</v>
      </c>
      <c r="E58" s="20">
        <v>245.11699999999999</v>
      </c>
      <c r="F58" s="20">
        <v>250.47499999999999</v>
      </c>
      <c r="G58" s="20">
        <v>260.53399999999999</v>
      </c>
      <c r="H58" s="20">
        <v>263.57</v>
      </c>
      <c r="I58" s="20">
        <v>265.84199999999998</v>
      </c>
      <c r="J58" s="20">
        <v>255.256</v>
      </c>
      <c r="K58" s="20">
        <v>303.642</v>
      </c>
      <c r="L58" s="20">
        <v>401.3</v>
      </c>
      <c r="M58" s="20">
        <v>474.52600000000001</v>
      </c>
    </row>
    <row r="59" spans="1:13" x14ac:dyDescent="0.2">
      <c r="A59" s="20">
        <v>307</v>
      </c>
      <c r="B59" s="20">
        <v>242.721</v>
      </c>
      <c r="C59" s="20">
        <v>255.369</v>
      </c>
      <c r="D59" s="20">
        <v>244.238</v>
      </c>
      <c r="E59" s="20">
        <v>246.28200000000001</v>
      </c>
      <c r="F59" s="20">
        <v>251.92</v>
      </c>
      <c r="G59" s="20">
        <v>261.45400000000001</v>
      </c>
      <c r="H59" s="20">
        <v>265.15600000000001</v>
      </c>
      <c r="I59" s="20">
        <v>269.09100000000001</v>
      </c>
      <c r="J59" s="20">
        <v>257.87</v>
      </c>
      <c r="K59" s="20">
        <v>302.08199999999999</v>
      </c>
      <c r="L59" s="20">
        <v>391.97300000000001</v>
      </c>
      <c r="M59" s="20">
        <v>460.70800000000003</v>
      </c>
    </row>
    <row r="60" spans="1:13" x14ac:dyDescent="0.2">
      <c r="A60" s="20">
        <v>308</v>
      </c>
      <c r="B60" s="20">
        <v>241.601</v>
      </c>
      <c r="C60" s="20">
        <v>255.42699999999999</v>
      </c>
      <c r="D60" s="20">
        <v>243.94399999999999</v>
      </c>
      <c r="E60" s="20">
        <v>246.108</v>
      </c>
      <c r="F60" s="20">
        <v>251.89599999999999</v>
      </c>
      <c r="G60" s="20">
        <v>261.67899999999997</v>
      </c>
      <c r="H60" s="20">
        <v>265.41300000000001</v>
      </c>
      <c r="I60" s="20">
        <v>271.387</v>
      </c>
      <c r="J60" s="20">
        <v>259.32299999999998</v>
      </c>
      <c r="K60" s="20">
        <v>299.517</v>
      </c>
      <c r="L60" s="20">
        <v>382.36500000000001</v>
      </c>
      <c r="M60" s="20">
        <v>446.91699999999997</v>
      </c>
    </row>
    <row r="61" spans="1:13" x14ac:dyDescent="0.2">
      <c r="A61" s="20">
        <v>309</v>
      </c>
      <c r="B61" s="20">
        <v>240.19399999999999</v>
      </c>
      <c r="C61" s="20">
        <v>254.22300000000001</v>
      </c>
      <c r="D61" s="20">
        <v>242.31</v>
      </c>
      <c r="E61" s="20">
        <v>245.40899999999999</v>
      </c>
      <c r="F61" s="20">
        <v>251.124</v>
      </c>
      <c r="G61" s="20">
        <v>260.86900000000003</v>
      </c>
      <c r="H61" s="20">
        <v>264.97500000000002</v>
      </c>
      <c r="I61" s="20">
        <v>272.37700000000001</v>
      </c>
      <c r="J61" s="20">
        <v>260.03399999999999</v>
      </c>
      <c r="K61" s="20">
        <v>296.334</v>
      </c>
      <c r="L61" s="20">
        <v>373.89699999999999</v>
      </c>
      <c r="M61" s="20">
        <v>433.47800000000001</v>
      </c>
    </row>
    <row r="62" spans="1:13" x14ac:dyDescent="0.2">
      <c r="A62" s="20">
        <v>310</v>
      </c>
      <c r="B62" s="20">
        <v>238.07900000000001</v>
      </c>
      <c r="C62" s="20">
        <v>252.392</v>
      </c>
      <c r="D62" s="20">
        <v>240.14699999999999</v>
      </c>
      <c r="E62" s="20">
        <v>244.24</v>
      </c>
      <c r="F62" s="20">
        <v>249.982</v>
      </c>
      <c r="G62" s="20">
        <v>259.52300000000002</v>
      </c>
      <c r="H62" s="20">
        <v>263.64699999999999</v>
      </c>
      <c r="I62" s="20">
        <v>272.89299999999997</v>
      </c>
      <c r="J62" s="20">
        <v>260.32900000000001</v>
      </c>
      <c r="K62" s="20">
        <v>292.98200000000003</v>
      </c>
      <c r="L62" s="20">
        <v>364.92899999999997</v>
      </c>
      <c r="M62" s="20">
        <v>420.86599999999999</v>
      </c>
    </row>
    <row r="63" spans="1:13" x14ac:dyDescent="0.2">
      <c r="A63" s="20">
        <v>311</v>
      </c>
      <c r="B63" s="20">
        <v>235.732</v>
      </c>
      <c r="C63" s="20">
        <v>250.227</v>
      </c>
      <c r="D63" s="20">
        <v>237.32499999999999</v>
      </c>
      <c r="E63" s="20">
        <v>242.11</v>
      </c>
      <c r="F63" s="20">
        <v>248.22</v>
      </c>
      <c r="G63" s="20">
        <v>257.93700000000001</v>
      </c>
      <c r="H63" s="20">
        <v>262.06400000000002</v>
      </c>
      <c r="I63" s="20">
        <v>272.95400000000001</v>
      </c>
      <c r="J63" s="20">
        <v>260.20699999999999</v>
      </c>
      <c r="K63" s="20">
        <v>289.49</v>
      </c>
      <c r="L63" s="20">
        <v>355.17399999999998</v>
      </c>
      <c r="M63" s="20">
        <v>407.8</v>
      </c>
    </row>
    <row r="64" spans="1:13" x14ac:dyDescent="0.2">
      <c r="A64" s="20">
        <v>312</v>
      </c>
      <c r="B64" s="20">
        <v>233.17500000000001</v>
      </c>
      <c r="C64" s="20">
        <v>248.33799999999999</v>
      </c>
      <c r="D64" s="20">
        <v>235.017</v>
      </c>
      <c r="E64" s="20">
        <v>239.80699999999999</v>
      </c>
      <c r="F64" s="20">
        <v>246.23400000000001</v>
      </c>
      <c r="G64" s="20">
        <v>255.97399999999999</v>
      </c>
      <c r="H64" s="20">
        <v>260.66800000000001</v>
      </c>
      <c r="I64" s="20">
        <v>273.60899999999998</v>
      </c>
      <c r="J64" s="20">
        <v>260.27600000000001</v>
      </c>
      <c r="K64" s="20">
        <v>286.154</v>
      </c>
      <c r="L64" s="20">
        <v>346.37599999999998</v>
      </c>
      <c r="M64" s="20">
        <v>395.274</v>
      </c>
    </row>
    <row r="65" spans="1:13" x14ac:dyDescent="0.2">
      <c r="A65" s="20">
        <v>313</v>
      </c>
      <c r="B65" s="20">
        <v>231.39599999999999</v>
      </c>
      <c r="C65" s="20">
        <v>246.04599999999999</v>
      </c>
      <c r="D65" s="20">
        <v>232.613</v>
      </c>
      <c r="E65" s="20">
        <v>238.31399999999999</v>
      </c>
      <c r="F65" s="20">
        <v>244.93799999999999</v>
      </c>
      <c r="G65" s="20">
        <v>254.33600000000001</v>
      </c>
      <c r="H65" s="20">
        <v>260.01</v>
      </c>
      <c r="I65" s="20">
        <v>274.048</v>
      </c>
      <c r="J65" s="20">
        <v>260.48399999999998</v>
      </c>
      <c r="K65" s="20">
        <v>283.96699999999998</v>
      </c>
      <c r="L65" s="20">
        <v>338.529</v>
      </c>
      <c r="M65" s="20">
        <v>383.88400000000001</v>
      </c>
    </row>
    <row r="66" spans="1:13" x14ac:dyDescent="0.2">
      <c r="A66" s="20">
        <v>314</v>
      </c>
      <c r="B66" s="20">
        <v>229.25299999999999</v>
      </c>
      <c r="C66" s="20">
        <v>244.75800000000001</v>
      </c>
      <c r="D66" s="20">
        <v>230.87899999999999</v>
      </c>
      <c r="E66" s="20">
        <v>236.97</v>
      </c>
      <c r="F66" s="20">
        <v>243.84700000000001</v>
      </c>
      <c r="G66" s="20">
        <v>253.37799999999999</v>
      </c>
      <c r="H66" s="20">
        <v>259.70800000000003</v>
      </c>
      <c r="I66" s="20">
        <v>275.02600000000001</v>
      </c>
      <c r="J66" s="20">
        <v>261.59100000000001</v>
      </c>
      <c r="K66" s="20">
        <v>282.63600000000002</v>
      </c>
      <c r="L66" s="20">
        <v>330.78199999999998</v>
      </c>
      <c r="M66" s="20">
        <v>373.822</v>
      </c>
    </row>
    <row r="67" spans="1:13" x14ac:dyDescent="0.2">
      <c r="A67" s="20">
        <v>315</v>
      </c>
      <c r="B67" s="20">
        <v>227.31800000000001</v>
      </c>
      <c r="C67" s="20">
        <v>243.875</v>
      </c>
      <c r="D67" s="20">
        <v>229.70099999999999</v>
      </c>
      <c r="E67" s="20">
        <v>235.81800000000001</v>
      </c>
      <c r="F67" s="20">
        <v>243.41900000000001</v>
      </c>
      <c r="G67" s="20">
        <v>252.631</v>
      </c>
      <c r="H67" s="20">
        <v>259.584</v>
      </c>
      <c r="I67" s="20">
        <v>276.49900000000002</v>
      </c>
      <c r="J67" s="20">
        <v>261.63400000000001</v>
      </c>
      <c r="K67" s="20">
        <v>281.48099999999999</v>
      </c>
      <c r="L67" s="20">
        <v>324.47000000000003</v>
      </c>
      <c r="M67" s="20">
        <v>364.39100000000002</v>
      </c>
    </row>
    <row r="68" spans="1:13" x14ac:dyDescent="0.2">
      <c r="A68" s="20">
        <v>316</v>
      </c>
      <c r="B68" s="20">
        <v>226.029</v>
      </c>
      <c r="C68" s="20">
        <v>243.643</v>
      </c>
      <c r="D68" s="20">
        <v>228.86699999999999</v>
      </c>
      <c r="E68" s="20">
        <v>235.34399999999999</v>
      </c>
      <c r="F68" s="20">
        <v>243.24</v>
      </c>
      <c r="G68" s="20">
        <v>252.059</v>
      </c>
      <c r="H68" s="20">
        <v>259.30799999999999</v>
      </c>
      <c r="I68" s="20">
        <v>278.00799999999998</v>
      </c>
      <c r="J68" s="20">
        <v>262.26100000000002</v>
      </c>
      <c r="K68" s="20">
        <v>280.76499999999999</v>
      </c>
      <c r="L68" s="20">
        <v>319.06700000000001</v>
      </c>
      <c r="M68" s="20">
        <v>356.41</v>
      </c>
    </row>
    <row r="69" spans="1:13" x14ac:dyDescent="0.2">
      <c r="A69" s="20">
        <v>317</v>
      </c>
      <c r="B69" s="20">
        <v>226.10300000000001</v>
      </c>
      <c r="C69" s="20">
        <v>243.399</v>
      </c>
      <c r="D69" s="20">
        <v>228.08</v>
      </c>
      <c r="E69" s="20">
        <v>235.40100000000001</v>
      </c>
      <c r="F69" s="20">
        <v>243.196</v>
      </c>
      <c r="G69" s="20">
        <v>252.446</v>
      </c>
      <c r="H69" s="20">
        <v>259.75200000000001</v>
      </c>
      <c r="I69" s="20">
        <v>279.46699999999998</v>
      </c>
      <c r="J69" s="20">
        <v>263.142</v>
      </c>
      <c r="K69" s="20">
        <v>279.995</v>
      </c>
      <c r="L69" s="20">
        <v>314.05399999999997</v>
      </c>
      <c r="M69" s="20">
        <v>349.214</v>
      </c>
    </row>
    <row r="70" spans="1:13" x14ac:dyDescent="0.2">
      <c r="A70" s="20">
        <v>318</v>
      </c>
      <c r="B70" s="20">
        <v>225.863</v>
      </c>
      <c r="C70" s="20">
        <v>243.727</v>
      </c>
      <c r="D70" s="20">
        <v>227.88800000000001</v>
      </c>
      <c r="E70" s="20">
        <v>235.56899999999999</v>
      </c>
      <c r="F70" s="20">
        <v>243.55799999999999</v>
      </c>
      <c r="G70" s="20">
        <v>252.69499999999999</v>
      </c>
      <c r="H70" s="20">
        <v>260.13499999999999</v>
      </c>
      <c r="I70" s="20">
        <v>281.45699999999999</v>
      </c>
      <c r="J70" s="20">
        <v>264.49799999999999</v>
      </c>
      <c r="K70" s="20">
        <v>279.899</v>
      </c>
      <c r="L70" s="20">
        <v>309.375</v>
      </c>
      <c r="M70" s="20">
        <v>342.62200000000001</v>
      </c>
    </row>
    <row r="71" spans="1:13" x14ac:dyDescent="0.2">
      <c r="A71" s="20">
        <v>319</v>
      </c>
      <c r="B71" s="20">
        <v>225.81200000000001</v>
      </c>
      <c r="C71" s="20">
        <v>243.80799999999999</v>
      </c>
      <c r="D71" s="20">
        <v>227.917</v>
      </c>
      <c r="E71" s="20">
        <v>235.77199999999999</v>
      </c>
      <c r="F71" s="20">
        <v>244.46700000000001</v>
      </c>
      <c r="G71" s="20">
        <v>253.357</v>
      </c>
      <c r="H71" s="20">
        <v>260.79500000000002</v>
      </c>
      <c r="I71" s="20">
        <v>283.40100000000001</v>
      </c>
      <c r="J71" s="20">
        <v>264.96800000000002</v>
      </c>
      <c r="K71" s="20">
        <v>279.428</v>
      </c>
      <c r="L71" s="20">
        <v>304.911</v>
      </c>
      <c r="M71" s="20">
        <v>336.637</v>
      </c>
    </row>
    <row r="72" spans="1:13" x14ac:dyDescent="0.2">
      <c r="A72" s="20">
        <v>320</v>
      </c>
      <c r="B72" s="20">
        <v>226.13</v>
      </c>
      <c r="C72" s="20">
        <v>245.244</v>
      </c>
      <c r="D72" s="20">
        <v>227.988</v>
      </c>
      <c r="E72" s="20">
        <v>236.65199999999999</v>
      </c>
      <c r="F72" s="20">
        <v>245.374</v>
      </c>
      <c r="G72" s="20">
        <v>254.648</v>
      </c>
      <c r="H72" s="20">
        <v>261.96100000000001</v>
      </c>
      <c r="I72" s="20">
        <v>284.90899999999999</v>
      </c>
      <c r="J72" s="20">
        <v>266.38200000000001</v>
      </c>
      <c r="K72" s="20">
        <v>278.66800000000001</v>
      </c>
      <c r="L72" s="20">
        <v>301.07299999999998</v>
      </c>
      <c r="M72" s="20">
        <v>331.161</v>
      </c>
    </row>
    <row r="73" spans="1:13" x14ac:dyDescent="0.2">
      <c r="A73" s="20">
        <v>321</v>
      </c>
      <c r="B73" s="20">
        <v>226.488</v>
      </c>
      <c r="C73" s="20">
        <v>245.93199999999999</v>
      </c>
      <c r="D73" s="20">
        <v>229.113</v>
      </c>
      <c r="E73" s="20">
        <v>237.18199999999999</v>
      </c>
      <c r="F73" s="20">
        <v>245.84800000000001</v>
      </c>
      <c r="G73" s="20">
        <v>255.57499999999999</v>
      </c>
      <c r="H73" s="20">
        <v>263.76499999999999</v>
      </c>
      <c r="I73" s="20">
        <v>286.53699999999998</v>
      </c>
      <c r="J73" s="20">
        <v>267.34500000000003</v>
      </c>
      <c r="K73" s="20">
        <v>277.90600000000001</v>
      </c>
      <c r="L73" s="20">
        <v>297.56599999999997</v>
      </c>
      <c r="M73" s="20">
        <v>325.91399999999999</v>
      </c>
    </row>
    <row r="74" spans="1:13" x14ac:dyDescent="0.2">
      <c r="A74" s="20">
        <v>322</v>
      </c>
      <c r="B74" s="20">
        <v>226.60499999999999</v>
      </c>
      <c r="C74" s="20">
        <v>246.33199999999999</v>
      </c>
      <c r="D74" s="20">
        <v>229.988</v>
      </c>
      <c r="E74" s="20">
        <v>237.971</v>
      </c>
      <c r="F74" s="20">
        <v>246.721</v>
      </c>
      <c r="G74" s="20">
        <v>256.45100000000002</v>
      </c>
      <c r="H74" s="20">
        <v>265.92099999999999</v>
      </c>
      <c r="I74" s="20">
        <v>288.38499999999999</v>
      </c>
      <c r="J74" s="20">
        <v>267.69499999999999</v>
      </c>
      <c r="K74" s="20">
        <v>277.33699999999999</v>
      </c>
      <c r="L74" s="20">
        <v>294.399</v>
      </c>
      <c r="M74" s="20">
        <v>321.69499999999999</v>
      </c>
    </row>
    <row r="75" spans="1:13" x14ac:dyDescent="0.2">
      <c r="A75" s="20">
        <v>323</v>
      </c>
      <c r="B75" s="20">
        <v>226.78399999999999</v>
      </c>
      <c r="C75" s="20">
        <v>247.15899999999999</v>
      </c>
      <c r="D75" s="20">
        <v>230.01</v>
      </c>
      <c r="E75" s="20">
        <v>238.905</v>
      </c>
      <c r="F75" s="20">
        <v>247.54400000000001</v>
      </c>
      <c r="G75" s="20">
        <v>257.76799999999997</v>
      </c>
      <c r="H75" s="20">
        <v>267.012</v>
      </c>
      <c r="I75" s="20">
        <v>290.28699999999998</v>
      </c>
      <c r="J75" s="20">
        <v>267.613</v>
      </c>
      <c r="K75" s="20">
        <v>275.46600000000001</v>
      </c>
      <c r="L75" s="20">
        <v>291.27800000000002</v>
      </c>
      <c r="M75" s="20">
        <v>317.09500000000003</v>
      </c>
    </row>
    <row r="76" spans="1:13" x14ac:dyDescent="0.2">
      <c r="A76" s="20">
        <v>324</v>
      </c>
      <c r="B76" s="20">
        <v>227.892</v>
      </c>
      <c r="C76" s="20">
        <v>247.934</v>
      </c>
      <c r="D76" s="20">
        <v>230.70099999999999</v>
      </c>
      <c r="E76" s="20">
        <v>240.041</v>
      </c>
      <c r="F76" s="20">
        <v>248.19800000000001</v>
      </c>
      <c r="G76" s="20">
        <v>258.94799999999998</v>
      </c>
      <c r="H76" s="20">
        <v>267.899</v>
      </c>
      <c r="I76" s="20">
        <v>291.85899999999998</v>
      </c>
      <c r="J76" s="20">
        <v>267.62700000000001</v>
      </c>
      <c r="K76" s="20">
        <v>273.45</v>
      </c>
      <c r="L76" s="20">
        <v>288.75900000000001</v>
      </c>
      <c r="M76" s="20">
        <v>313.02100000000002</v>
      </c>
    </row>
    <row r="77" spans="1:13" x14ac:dyDescent="0.2">
      <c r="A77" s="20">
        <v>325</v>
      </c>
      <c r="B77" s="20">
        <v>228.8</v>
      </c>
      <c r="C77" s="20">
        <v>248.27</v>
      </c>
      <c r="D77" s="20">
        <v>231.93299999999999</v>
      </c>
      <c r="E77" s="20">
        <v>240.46600000000001</v>
      </c>
      <c r="F77" s="20">
        <v>249.22499999999999</v>
      </c>
      <c r="G77" s="20">
        <v>259.32100000000003</v>
      </c>
      <c r="H77" s="20">
        <v>269.06</v>
      </c>
      <c r="I77" s="20">
        <v>293.57299999999998</v>
      </c>
      <c r="J77" s="20">
        <v>267.91899999999998</v>
      </c>
      <c r="K77" s="20">
        <v>272.25</v>
      </c>
      <c r="L77" s="20">
        <v>285.97500000000002</v>
      </c>
      <c r="M77" s="20">
        <v>309.48700000000002</v>
      </c>
    </row>
    <row r="78" spans="1:13" x14ac:dyDescent="0.2">
      <c r="A78" s="20">
        <v>326</v>
      </c>
      <c r="B78" s="20">
        <v>229.85499999999999</v>
      </c>
      <c r="C78" s="20">
        <v>248.73099999999999</v>
      </c>
      <c r="D78" s="20">
        <v>232.083</v>
      </c>
      <c r="E78" s="20">
        <v>241.86500000000001</v>
      </c>
      <c r="F78" s="20">
        <v>250.77699999999999</v>
      </c>
      <c r="G78" s="20">
        <v>260.61799999999999</v>
      </c>
      <c r="H78" s="20">
        <v>269.95400000000001</v>
      </c>
      <c r="I78" s="20">
        <v>295.05399999999997</v>
      </c>
      <c r="J78" s="20">
        <v>267.81900000000002</v>
      </c>
      <c r="K78" s="20">
        <v>270.63799999999998</v>
      </c>
      <c r="L78" s="20">
        <v>283.14100000000002</v>
      </c>
      <c r="M78" s="20">
        <v>305.87</v>
      </c>
    </row>
    <row r="79" spans="1:13" x14ac:dyDescent="0.2">
      <c r="A79" s="20">
        <v>327</v>
      </c>
      <c r="B79" s="20">
        <v>230.55500000000001</v>
      </c>
      <c r="C79" s="20">
        <v>249.453</v>
      </c>
      <c r="D79" s="20">
        <v>232.44</v>
      </c>
      <c r="E79" s="20">
        <v>242.66499999999999</v>
      </c>
      <c r="F79" s="20">
        <v>252.13800000000001</v>
      </c>
      <c r="G79" s="20">
        <v>261.62799999999999</v>
      </c>
      <c r="H79" s="20">
        <v>270.39699999999999</v>
      </c>
      <c r="I79" s="20">
        <v>296.15499999999997</v>
      </c>
      <c r="J79" s="20">
        <v>267.76499999999999</v>
      </c>
      <c r="K79" s="20">
        <v>268.81900000000002</v>
      </c>
      <c r="L79" s="20">
        <v>280.62099999999998</v>
      </c>
      <c r="M79" s="20">
        <v>301.90600000000001</v>
      </c>
    </row>
    <row r="80" spans="1:13" x14ac:dyDescent="0.2">
      <c r="A80" s="20">
        <v>328</v>
      </c>
      <c r="B80" s="20">
        <v>231.75800000000001</v>
      </c>
      <c r="C80" s="20">
        <v>250.23</v>
      </c>
      <c r="D80" s="20">
        <v>233.661</v>
      </c>
      <c r="E80" s="20">
        <v>243.17400000000001</v>
      </c>
      <c r="F80" s="20">
        <v>252.79900000000001</v>
      </c>
      <c r="G80" s="20">
        <v>262.00700000000001</v>
      </c>
      <c r="H80" s="20">
        <v>271.54199999999997</v>
      </c>
      <c r="I80" s="20">
        <v>297.108</v>
      </c>
      <c r="J80" s="20">
        <v>267.61599999999999</v>
      </c>
      <c r="K80" s="20">
        <v>266.96600000000001</v>
      </c>
      <c r="L80" s="20">
        <v>277.84699999999998</v>
      </c>
      <c r="M80" s="20">
        <v>298.70800000000003</v>
      </c>
    </row>
    <row r="81" spans="1:13" x14ac:dyDescent="0.2">
      <c r="A81" s="20">
        <v>329</v>
      </c>
      <c r="B81" s="20">
        <v>232.19</v>
      </c>
      <c r="C81" s="20">
        <v>251.59200000000001</v>
      </c>
      <c r="D81" s="20">
        <v>234.61799999999999</v>
      </c>
      <c r="E81" s="20">
        <v>243.55600000000001</v>
      </c>
      <c r="F81" s="20">
        <v>253.81200000000001</v>
      </c>
      <c r="G81" s="20">
        <v>262.30700000000002</v>
      </c>
      <c r="H81" s="20">
        <v>272.48200000000003</v>
      </c>
      <c r="I81" s="20">
        <v>298.00599999999997</v>
      </c>
      <c r="J81" s="20">
        <v>267.291</v>
      </c>
      <c r="K81" s="20">
        <v>265.51900000000001</v>
      </c>
      <c r="L81" s="20">
        <v>274.89800000000002</v>
      </c>
      <c r="M81" s="20">
        <v>295.12099999999998</v>
      </c>
    </row>
    <row r="82" spans="1:13" x14ac:dyDescent="0.2">
      <c r="A82" s="20">
        <v>330</v>
      </c>
      <c r="B82" s="20">
        <v>232.86600000000001</v>
      </c>
      <c r="C82" s="20">
        <v>252.125</v>
      </c>
      <c r="D82" s="20">
        <v>235.13800000000001</v>
      </c>
      <c r="E82" s="20">
        <v>244.61799999999999</v>
      </c>
      <c r="F82" s="20">
        <v>254.16900000000001</v>
      </c>
      <c r="G82" s="20">
        <v>263.16699999999997</v>
      </c>
      <c r="H82" s="20">
        <v>273.52499999999998</v>
      </c>
      <c r="I82" s="20">
        <v>298.41399999999999</v>
      </c>
      <c r="J82" s="20">
        <v>266.18</v>
      </c>
      <c r="K82" s="20">
        <v>263.81799999999998</v>
      </c>
      <c r="L82" s="20">
        <v>271.75900000000001</v>
      </c>
      <c r="M82" s="20">
        <v>291.49400000000003</v>
      </c>
    </row>
    <row r="83" spans="1:13" x14ac:dyDescent="0.2">
      <c r="A83" s="20">
        <v>331</v>
      </c>
      <c r="B83" s="20">
        <v>233.23599999999999</v>
      </c>
      <c r="C83" s="20">
        <v>253.03399999999999</v>
      </c>
      <c r="D83" s="20">
        <v>235.83199999999999</v>
      </c>
      <c r="E83" s="20">
        <v>245.26400000000001</v>
      </c>
      <c r="F83" s="20">
        <v>254.65899999999999</v>
      </c>
      <c r="G83" s="20">
        <v>263.56799999999998</v>
      </c>
      <c r="H83" s="20">
        <v>274.87900000000002</v>
      </c>
      <c r="I83" s="20">
        <v>299.00200000000001</v>
      </c>
      <c r="J83" s="20">
        <v>265.42</v>
      </c>
      <c r="K83" s="20">
        <v>261.94499999999999</v>
      </c>
      <c r="L83" s="20">
        <v>269.12400000000002</v>
      </c>
      <c r="M83" s="20">
        <v>288.29500000000002</v>
      </c>
    </row>
    <row r="84" spans="1:13" x14ac:dyDescent="0.2">
      <c r="A84" s="20">
        <v>332</v>
      </c>
      <c r="B84" s="20">
        <v>233.929</v>
      </c>
      <c r="C84" s="20">
        <v>254.071</v>
      </c>
      <c r="D84" s="20">
        <v>236.376</v>
      </c>
      <c r="E84" s="20">
        <v>245.732</v>
      </c>
      <c r="F84" s="20">
        <v>254.91</v>
      </c>
      <c r="G84" s="20">
        <v>263.97000000000003</v>
      </c>
      <c r="H84" s="20">
        <v>275.95299999999997</v>
      </c>
      <c r="I84" s="20">
        <v>299.61200000000002</v>
      </c>
      <c r="J84" s="20">
        <v>264.303</v>
      </c>
      <c r="K84" s="20">
        <v>259.983</v>
      </c>
      <c r="L84" s="20">
        <v>265.82900000000001</v>
      </c>
      <c r="M84" s="20">
        <v>284.779</v>
      </c>
    </row>
    <row r="85" spans="1:13" x14ac:dyDescent="0.2">
      <c r="A85" s="20">
        <v>333</v>
      </c>
      <c r="B85" s="20">
        <v>234.64599999999999</v>
      </c>
      <c r="C85" s="20">
        <v>254.49700000000001</v>
      </c>
      <c r="D85" s="20">
        <v>236.95</v>
      </c>
      <c r="E85" s="20">
        <v>246.446</v>
      </c>
      <c r="F85" s="20">
        <v>255.40600000000001</v>
      </c>
      <c r="G85" s="20">
        <v>264.87900000000002</v>
      </c>
      <c r="H85" s="20">
        <v>276.78100000000001</v>
      </c>
      <c r="I85" s="20">
        <v>299.78399999999999</v>
      </c>
      <c r="J85" s="20">
        <v>262.72000000000003</v>
      </c>
      <c r="K85" s="20">
        <v>257.786</v>
      </c>
      <c r="L85" s="20">
        <v>262.63</v>
      </c>
      <c r="M85" s="20">
        <v>281.05399999999997</v>
      </c>
    </row>
    <row r="86" spans="1:13" x14ac:dyDescent="0.2">
      <c r="A86" s="20">
        <v>334</v>
      </c>
      <c r="B86" s="20">
        <v>235.64699999999999</v>
      </c>
      <c r="C86" s="20">
        <v>254.68899999999999</v>
      </c>
      <c r="D86" s="20">
        <v>237.38300000000001</v>
      </c>
      <c r="E86" s="20">
        <v>247.03899999999999</v>
      </c>
      <c r="F86" s="20">
        <v>255.637</v>
      </c>
      <c r="G86" s="20">
        <v>265.47000000000003</v>
      </c>
      <c r="H86" s="20">
        <v>277.209</v>
      </c>
      <c r="I86" s="20">
        <v>299.15100000000001</v>
      </c>
      <c r="J86" s="20">
        <v>260.51600000000002</v>
      </c>
      <c r="K86" s="20">
        <v>255.72300000000001</v>
      </c>
      <c r="L86" s="20">
        <v>259.31700000000001</v>
      </c>
      <c r="M86" s="20">
        <v>277.40300000000002</v>
      </c>
    </row>
    <row r="87" spans="1:13" x14ac:dyDescent="0.2">
      <c r="A87" s="20">
        <v>335</v>
      </c>
      <c r="B87" s="20">
        <v>236.36699999999999</v>
      </c>
      <c r="C87" s="20">
        <v>255.15100000000001</v>
      </c>
      <c r="D87" s="20">
        <v>237.595</v>
      </c>
      <c r="E87" s="20">
        <v>247.209</v>
      </c>
      <c r="F87" s="20">
        <v>255.98500000000001</v>
      </c>
      <c r="G87" s="20">
        <v>266.03300000000002</v>
      </c>
      <c r="H87" s="20">
        <v>277.351</v>
      </c>
      <c r="I87" s="20">
        <v>298.88</v>
      </c>
      <c r="J87" s="20">
        <v>258.59699999999998</v>
      </c>
      <c r="K87" s="20">
        <v>253.00200000000001</v>
      </c>
      <c r="L87" s="20">
        <v>256.29700000000003</v>
      </c>
      <c r="M87" s="20">
        <v>273.69400000000002</v>
      </c>
    </row>
    <row r="88" spans="1:13" x14ac:dyDescent="0.2">
      <c r="A88" s="20">
        <v>336</v>
      </c>
      <c r="B88" s="20">
        <v>237.08199999999999</v>
      </c>
      <c r="C88" s="20">
        <v>255.47499999999999</v>
      </c>
      <c r="D88" s="20">
        <v>237.977</v>
      </c>
      <c r="E88" s="20">
        <v>247.154</v>
      </c>
      <c r="F88" s="20">
        <v>255.75700000000001</v>
      </c>
      <c r="G88" s="20">
        <v>266.25400000000002</v>
      </c>
      <c r="H88" s="20">
        <v>277.267</v>
      </c>
      <c r="I88" s="20">
        <v>298.26600000000002</v>
      </c>
      <c r="J88" s="20">
        <v>256.46499999999997</v>
      </c>
      <c r="K88" s="20">
        <v>250.345</v>
      </c>
      <c r="L88" s="20">
        <v>253.053</v>
      </c>
      <c r="M88" s="20">
        <v>269.75200000000001</v>
      </c>
    </row>
    <row r="89" spans="1:13" x14ac:dyDescent="0.2">
      <c r="A89" s="20">
        <v>337</v>
      </c>
      <c r="B89" s="20">
        <v>237.33600000000001</v>
      </c>
      <c r="C89" s="20">
        <v>255.29900000000001</v>
      </c>
      <c r="D89" s="20">
        <v>238.34800000000001</v>
      </c>
      <c r="E89" s="20">
        <v>247.21100000000001</v>
      </c>
      <c r="F89" s="20">
        <v>255.62299999999999</v>
      </c>
      <c r="G89" s="20">
        <v>266.18099999999998</v>
      </c>
      <c r="H89" s="20">
        <v>276.74700000000001</v>
      </c>
      <c r="I89" s="20">
        <v>296.685</v>
      </c>
      <c r="J89" s="20">
        <v>254.24600000000001</v>
      </c>
      <c r="K89" s="20">
        <v>247.67</v>
      </c>
      <c r="L89" s="20">
        <v>249.577</v>
      </c>
      <c r="M89" s="20">
        <v>265.95400000000001</v>
      </c>
    </row>
    <row r="90" spans="1:13" x14ac:dyDescent="0.2">
      <c r="A90" s="20">
        <v>338</v>
      </c>
      <c r="B90" s="20">
        <v>237.19</v>
      </c>
      <c r="C90" s="20">
        <v>254.892</v>
      </c>
      <c r="D90" s="20">
        <v>238.136</v>
      </c>
      <c r="E90" s="20">
        <v>246.86199999999999</v>
      </c>
      <c r="F90" s="20">
        <v>255.56899999999999</v>
      </c>
      <c r="G90" s="20">
        <v>266.07</v>
      </c>
      <c r="H90" s="20">
        <v>276.166</v>
      </c>
      <c r="I90" s="20">
        <v>294.702</v>
      </c>
      <c r="J90" s="20">
        <v>251.732</v>
      </c>
      <c r="K90" s="20">
        <v>245.018</v>
      </c>
      <c r="L90" s="20">
        <v>245.97</v>
      </c>
      <c r="M90" s="20">
        <v>262.18200000000002</v>
      </c>
    </row>
    <row r="91" spans="1:13" x14ac:dyDescent="0.2">
      <c r="A91" s="20">
        <v>339</v>
      </c>
      <c r="B91" s="20">
        <v>237.01599999999999</v>
      </c>
      <c r="C91" s="20">
        <v>254.52099999999999</v>
      </c>
      <c r="D91" s="20">
        <v>237.517</v>
      </c>
      <c r="E91" s="20">
        <v>246.565</v>
      </c>
      <c r="F91" s="20">
        <v>254.977</v>
      </c>
      <c r="G91" s="20">
        <v>266.197</v>
      </c>
      <c r="H91" s="20">
        <v>275.66899999999998</v>
      </c>
      <c r="I91" s="20">
        <v>293.238</v>
      </c>
      <c r="J91" s="20">
        <v>249.149</v>
      </c>
      <c r="K91" s="20">
        <v>241.43100000000001</v>
      </c>
      <c r="L91" s="20">
        <v>242.86</v>
      </c>
      <c r="M91" s="20">
        <v>258.43200000000002</v>
      </c>
    </row>
    <row r="92" spans="1:13" x14ac:dyDescent="0.2">
      <c r="A92" s="20">
        <v>340</v>
      </c>
      <c r="B92" s="20">
        <v>236.55199999999999</v>
      </c>
      <c r="C92" s="20">
        <v>254.119</v>
      </c>
      <c r="D92" s="20">
        <v>237.124</v>
      </c>
      <c r="E92" s="20">
        <v>246.03800000000001</v>
      </c>
      <c r="F92" s="20">
        <v>254.09800000000001</v>
      </c>
      <c r="G92" s="20">
        <v>265.36900000000003</v>
      </c>
      <c r="H92" s="20">
        <v>274.83199999999999</v>
      </c>
      <c r="I92" s="20">
        <v>291.08</v>
      </c>
      <c r="J92" s="20">
        <v>245.983</v>
      </c>
      <c r="K92" s="20">
        <v>237.97499999999999</v>
      </c>
      <c r="L92" s="20">
        <v>239.089</v>
      </c>
      <c r="M92" s="20">
        <v>254.21299999999999</v>
      </c>
    </row>
    <row r="93" spans="1:13" x14ac:dyDescent="0.2">
      <c r="A93" s="20">
        <v>341</v>
      </c>
      <c r="B93" s="20">
        <v>235.62</v>
      </c>
      <c r="C93" s="20">
        <v>253.27</v>
      </c>
      <c r="D93" s="20">
        <v>236.553</v>
      </c>
      <c r="E93" s="20">
        <v>244.85400000000001</v>
      </c>
      <c r="F93" s="20">
        <v>253.249</v>
      </c>
      <c r="G93" s="20">
        <v>264.41300000000001</v>
      </c>
      <c r="H93" s="20">
        <v>273.334</v>
      </c>
      <c r="I93" s="20">
        <v>288.16399999999999</v>
      </c>
      <c r="J93" s="20">
        <v>242.339</v>
      </c>
      <c r="K93" s="20">
        <v>234.54</v>
      </c>
      <c r="L93" s="20">
        <v>235.21</v>
      </c>
      <c r="M93" s="20">
        <v>250.58799999999999</v>
      </c>
    </row>
    <row r="94" spans="1:13" x14ac:dyDescent="0.2">
      <c r="A94" s="20">
        <v>342</v>
      </c>
      <c r="B94" s="20">
        <v>234.27699999999999</v>
      </c>
      <c r="C94" s="20">
        <v>252.28899999999999</v>
      </c>
      <c r="D94" s="20">
        <v>235.422</v>
      </c>
      <c r="E94" s="20">
        <v>243.38</v>
      </c>
      <c r="F94" s="20">
        <v>252.46700000000001</v>
      </c>
      <c r="G94" s="20">
        <v>263.64699999999999</v>
      </c>
      <c r="H94" s="20">
        <v>271.64699999999999</v>
      </c>
      <c r="I94" s="20">
        <v>285.971</v>
      </c>
      <c r="J94" s="20">
        <v>238.898</v>
      </c>
      <c r="K94" s="20">
        <v>230.90100000000001</v>
      </c>
      <c r="L94" s="20">
        <v>231.334</v>
      </c>
      <c r="M94" s="20">
        <v>246.70099999999999</v>
      </c>
    </row>
    <row r="95" spans="1:13" x14ac:dyDescent="0.2">
      <c r="A95" s="20">
        <v>343</v>
      </c>
      <c r="B95" s="20">
        <v>233.23699999999999</v>
      </c>
      <c r="C95" s="20">
        <v>251.102</v>
      </c>
      <c r="D95" s="20">
        <v>234.30099999999999</v>
      </c>
      <c r="E95" s="20">
        <v>241.73599999999999</v>
      </c>
      <c r="F95" s="20">
        <v>251.12700000000001</v>
      </c>
      <c r="G95" s="20">
        <v>262.37099999999998</v>
      </c>
      <c r="H95" s="20">
        <v>269.87700000000001</v>
      </c>
      <c r="I95" s="20">
        <v>283.60500000000002</v>
      </c>
      <c r="J95" s="20">
        <v>235.66499999999999</v>
      </c>
      <c r="K95" s="20">
        <v>226.96299999999999</v>
      </c>
      <c r="L95" s="20">
        <v>227.28700000000001</v>
      </c>
      <c r="M95" s="20">
        <v>242.46600000000001</v>
      </c>
    </row>
    <row r="96" spans="1:13" x14ac:dyDescent="0.2">
      <c r="A96" s="20">
        <v>344</v>
      </c>
      <c r="B96" s="20">
        <v>232.00700000000001</v>
      </c>
      <c r="C96" s="20">
        <v>249.44</v>
      </c>
      <c r="D96" s="20">
        <v>233.20699999999999</v>
      </c>
      <c r="E96" s="20">
        <v>239.779</v>
      </c>
      <c r="F96" s="20">
        <v>249.41300000000001</v>
      </c>
      <c r="G96" s="20">
        <v>260.661</v>
      </c>
      <c r="H96" s="20">
        <v>268.01100000000002</v>
      </c>
      <c r="I96" s="20">
        <v>281.44099999999997</v>
      </c>
      <c r="J96" s="20">
        <v>232.614</v>
      </c>
      <c r="K96" s="20">
        <v>223.149</v>
      </c>
      <c r="L96" s="20">
        <v>223.06</v>
      </c>
      <c r="M96" s="20">
        <v>238.351</v>
      </c>
    </row>
    <row r="97" spans="1:13" x14ac:dyDescent="0.2">
      <c r="A97" s="20">
        <v>345</v>
      </c>
      <c r="B97" s="20">
        <v>230.80500000000001</v>
      </c>
      <c r="C97" s="20">
        <v>247.20599999999999</v>
      </c>
      <c r="D97" s="20">
        <v>231.733</v>
      </c>
      <c r="E97" s="20">
        <v>237.68299999999999</v>
      </c>
      <c r="F97" s="20">
        <v>247.07900000000001</v>
      </c>
      <c r="G97" s="20">
        <v>258.96199999999999</v>
      </c>
      <c r="H97" s="20">
        <v>265.74400000000003</v>
      </c>
      <c r="I97" s="20">
        <v>279.27999999999997</v>
      </c>
      <c r="J97" s="20">
        <v>229.40899999999999</v>
      </c>
      <c r="K97" s="20">
        <v>219.28100000000001</v>
      </c>
      <c r="L97" s="20">
        <v>219.197</v>
      </c>
      <c r="M97" s="20">
        <v>234.62299999999999</v>
      </c>
    </row>
    <row r="98" spans="1:13" x14ac:dyDescent="0.2">
      <c r="A98" s="20">
        <v>346</v>
      </c>
      <c r="B98" s="20">
        <v>229.54300000000001</v>
      </c>
      <c r="C98" s="20">
        <v>244.60400000000001</v>
      </c>
      <c r="D98" s="20">
        <v>230.19900000000001</v>
      </c>
      <c r="E98" s="20">
        <v>236.024</v>
      </c>
      <c r="F98" s="20">
        <v>244.809</v>
      </c>
      <c r="G98" s="20">
        <v>257.50099999999998</v>
      </c>
      <c r="H98" s="20">
        <v>263.68099999999998</v>
      </c>
      <c r="I98" s="20">
        <v>277.339</v>
      </c>
      <c r="J98" s="20">
        <v>226.02</v>
      </c>
      <c r="K98" s="20">
        <v>215.29499999999999</v>
      </c>
      <c r="L98" s="20">
        <v>215.02699999999999</v>
      </c>
      <c r="M98" s="20">
        <v>230.12899999999999</v>
      </c>
    </row>
    <row r="99" spans="1:13" x14ac:dyDescent="0.2">
      <c r="A99" s="20">
        <v>347</v>
      </c>
      <c r="B99" s="20">
        <v>228.87200000000001</v>
      </c>
      <c r="C99" s="20">
        <v>242.05</v>
      </c>
      <c r="D99" s="20">
        <v>228.785</v>
      </c>
      <c r="E99" s="20">
        <v>234.50800000000001</v>
      </c>
      <c r="F99" s="20">
        <v>242.185</v>
      </c>
      <c r="G99" s="20">
        <v>255.80799999999999</v>
      </c>
      <c r="H99" s="20">
        <v>261.28300000000002</v>
      </c>
      <c r="I99" s="20">
        <v>274.17899999999997</v>
      </c>
      <c r="J99" s="20">
        <v>221.626</v>
      </c>
      <c r="K99" s="20">
        <v>211.755</v>
      </c>
      <c r="L99" s="20">
        <v>211.41900000000001</v>
      </c>
      <c r="M99" s="20">
        <v>226.07499999999999</v>
      </c>
    </row>
    <row r="100" spans="1:13" x14ac:dyDescent="0.2">
      <c r="A100" s="20">
        <v>348</v>
      </c>
      <c r="B100" s="20">
        <v>226.989</v>
      </c>
      <c r="C100" s="20">
        <v>239.93299999999999</v>
      </c>
      <c r="D100" s="20">
        <v>227.119</v>
      </c>
      <c r="E100" s="20">
        <v>232.63800000000001</v>
      </c>
      <c r="F100" s="20">
        <v>239.65799999999999</v>
      </c>
      <c r="G100" s="20">
        <v>253.70099999999999</v>
      </c>
      <c r="H100" s="20">
        <v>258.73500000000001</v>
      </c>
      <c r="I100" s="20">
        <v>270.709</v>
      </c>
      <c r="J100" s="20">
        <v>216.96100000000001</v>
      </c>
      <c r="K100" s="20">
        <v>207.809</v>
      </c>
      <c r="L100" s="20">
        <v>207.72200000000001</v>
      </c>
      <c r="M100" s="20">
        <v>222.429</v>
      </c>
    </row>
    <row r="101" spans="1:13" x14ac:dyDescent="0.2">
      <c r="A101" s="20">
        <v>349</v>
      </c>
      <c r="B101" s="20">
        <v>225.04400000000001</v>
      </c>
      <c r="C101" s="20">
        <v>237.17500000000001</v>
      </c>
      <c r="D101" s="20">
        <v>225.4</v>
      </c>
      <c r="E101" s="20">
        <v>230.64500000000001</v>
      </c>
      <c r="F101" s="20">
        <v>237.273</v>
      </c>
      <c r="G101" s="20">
        <v>251.386</v>
      </c>
      <c r="H101" s="20">
        <v>255.98</v>
      </c>
      <c r="I101" s="20">
        <v>266.71800000000002</v>
      </c>
      <c r="J101" s="20">
        <v>212.386</v>
      </c>
      <c r="K101" s="20">
        <v>203.85599999999999</v>
      </c>
      <c r="L101" s="20">
        <v>204.185</v>
      </c>
      <c r="M101" s="20">
        <v>218.42699999999999</v>
      </c>
    </row>
    <row r="102" spans="1:13" x14ac:dyDescent="0.2">
      <c r="A102" s="20">
        <v>350</v>
      </c>
      <c r="B102" s="20">
        <v>222.88800000000001</v>
      </c>
      <c r="C102" s="20">
        <v>234.571</v>
      </c>
      <c r="D102" s="20">
        <v>223.607</v>
      </c>
      <c r="E102" s="20">
        <v>228.29900000000001</v>
      </c>
      <c r="F102" s="20">
        <v>234.982</v>
      </c>
      <c r="G102" s="20">
        <v>248.97800000000001</v>
      </c>
      <c r="H102" s="20">
        <v>253.03399999999999</v>
      </c>
      <c r="I102" s="20">
        <v>262.28399999999999</v>
      </c>
      <c r="J102" s="20">
        <v>208.143</v>
      </c>
      <c r="K102" s="20">
        <v>199.69499999999999</v>
      </c>
      <c r="L102" s="20">
        <v>199.76300000000001</v>
      </c>
      <c r="M102" s="20">
        <v>214.40799999999999</v>
      </c>
    </row>
    <row r="103" spans="1:13" x14ac:dyDescent="0.2">
      <c r="A103" s="20">
        <v>351</v>
      </c>
      <c r="B103" s="20">
        <v>220.94499999999999</v>
      </c>
      <c r="C103" s="20">
        <v>231.881</v>
      </c>
      <c r="D103" s="20">
        <v>220.73500000000001</v>
      </c>
      <c r="E103" s="20">
        <v>225.547</v>
      </c>
      <c r="F103" s="20">
        <v>233.09100000000001</v>
      </c>
      <c r="G103" s="20">
        <v>244.946</v>
      </c>
      <c r="H103" s="20">
        <v>249.54499999999999</v>
      </c>
      <c r="I103" s="20">
        <v>257.37700000000001</v>
      </c>
      <c r="J103" s="20">
        <v>203.20099999999999</v>
      </c>
      <c r="K103" s="20">
        <v>195.571</v>
      </c>
      <c r="L103" s="20">
        <v>195.19800000000001</v>
      </c>
      <c r="M103" s="20">
        <v>210.35400000000001</v>
      </c>
    </row>
    <row r="104" spans="1:13" x14ac:dyDescent="0.2">
      <c r="A104" s="20">
        <v>352</v>
      </c>
      <c r="B104" s="20">
        <v>218.30600000000001</v>
      </c>
      <c r="C104" s="20">
        <v>228.92599999999999</v>
      </c>
      <c r="D104" s="20">
        <v>217.61500000000001</v>
      </c>
      <c r="E104" s="20">
        <v>222.30600000000001</v>
      </c>
      <c r="F104" s="20">
        <v>229.82300000000001</v>
      </c>
      <c r="G104" s="20">
        <v>241.208</v>
      </c>
      <c r="H104" s="20">
        <v>246.501</v>
      </c>
      <c r="I104" s="20">
        <v>252.797</v>
      </c>
      <c r="J104" s="20">
        <v>199.227</v>
      </c>
      <c r="K104" s="20">
        <v>190.47</v>
      </c>
      <c r="L104" s="20">
        <v>190.44399999999999</v>
      </c>
      <c r="M104" s="20">
        <v>206.02600000000001</v>
      </c>
    </row>
    <row r="105" spans="1:13" x14ac:dyDescent="0.2">
      <c r="A105" s="20">
        <v>353</v>
      </c>
      <c r="B105" s="20">
        <v>216.423</v>
      </c>
      <c r="C105" s="20">
        <v>225.708</v>
      </c>
      <c r="D105" s="20">
        <v>215.15299999999999</v>
      </c>
      <c r="E105" s="20">
        <v>219.268</v>
      </c>
      <c r="F105" s="20">
        <v>227.01900000000001</v>
      </c>
      <c r="G105" s="20">
        <v>237.446</v>
      </c>
      <c r="H105" s="20">
        <v>243.309</v>
      </c>
      <c r="I105" s="20">
        <v>248.273</v>
      </c>
      <c r="J105" s="20">
        <v>195.40899999999999</v>
      </c>
      <c r="K105" s="20">
        <v>185.84</v>
      </c>
      <c r="L105" s="20">
        <v>185.99199999999999</v>
      </c>
      <c r="M105" s="20">
        <v>201.53100000000001</v>
      </c>
    </row>
    <row r="106" spans="1:13" x14ac:dyDescent="0.2">
      <c r="A106" s="20">
        <v>354</v>
      </c>
      <c r="B106" s="20">
        <v>213.75800000000001</v>
      </c>
      <c r="C106" s="20">
        <v>222.28800000000001</v>
      </c>
      <c r="D106" s="20">
        <v>212.14500000000001</v>
      </c>
      <c r="E106" s="20">
        <v>215.56899999999999</v>
      </c>
      <c r="F106" s="20">
        <v>223.52699999999999</v>
      </c>
      <c r="G106" s="20">
        <v>233.49100000000001</v>
      </c>
      <c r="H106" s="20">
        <v>239.578</v>
      </c>
      <c r="I106" s="20">
        <v>243.26900000000001</v>
      </c>
      <c r="J106" s="20">
        <v>190.50899999999999</v>
      </c>
      <c r="K106" s="20">
        <v>180.922</v>
      </c>
      <c r="L106" s="20">
        <v>181.09200000000001</v>
      </c>
      <c r="M106" s="20">
        <v>197.244</v>
      </c>
    </row>
    <row r="107" spans="1:13" x14ac:dyDescent="0.2">
      <c r="A107" s="20">
        <v>355</v>
      </c>
      <c r="B107" s="20">
        <v>210.95400000000001</v>
      </c>
      <c r="C107" s="20">
        <v>219.04499999999999</v>
      </c>
      <c r="D107" s="20">
        <v>208.501</v>
      </c>
      <c r="E107" s="20">
        <v>211.99199999999999</v>
      </c>
      <c r="F107" s="20">
        <v>220.01300000000001</v>
      </c>
      <c r="G107" s="20">
        <v>229.751</v>
      </c>
      <c r="H107" s="20">
        <v>235.911</v>
      </c>
      <c r="I107" s="20">
        <v>238.85300000000001</v>
      </c>
      <c r="J107" s="20">
        <v>185.24700000000001</v>
      </c>
      <c r="K107" s="20">
        <v>176.01900000000001</v>
      </c>
      <c r="L107" s="20">
        <v>176.625</v>
      </c>
      <c r="M107" s="20">
        <v>192.63300000000001</v>
      </c>
    </row>
    <row r="108" spans="1:13" x14ac:dyDescent="0.2">
      <c r="A108" s="20">
        <v>356</v>
      </c>
      <c r="B108" s="20">
        <v>208.059</v>
      </c>
      <c r="C108" s="20">
        <v>216.048</v>
      </c>
      <c r="D108" s="20">
        <v>205.44200000000001</v>
      </c>
      <c r="E108" s="20">
        <v>208.637</v>
      </c>
      <c r="F108" s="20">
        <v>215.65700000000001</v>
      </c>
      <c r="G108" s="20">
        <v>227.124</v>
      </c>
      <c r="H108" s="20">
        <v>232.22499999999999</v>
      </c>
      <c r="I108" s="20">
        <v>234.50800000000001</v>
      </c>
      <c r="J108" s="20">
        <v>181.352</v>
      </c>
      <c r="K108" s="20">
        <v>170.95099999999999</v>
      </c>
      <c r="L108" s="20">
        <v>172.952</v>
      </c>
      <c r="M108" s="20">
        <v>187.93799999999999</v>
      </c>
    </row>
    <row r="109" spans="1:13" x14ac:dyDescent="0.2">
      <c r="A109" s="20">
        <v>357</v>
      </c>
      <c r="B109" s="20">
        <v>204.96100000000001</v>
      </c>
      <c r="C109" s="20">
        <v>212.65799999999999</v>
      </c>
      <c r="D109" s="20">
        <v>202.68199999999999</v>
      </c>
      <c r="E109" s="20">
        <v>205.42</v>
      </c>
      <c r="F109" s="20">
        <v>212.06</v>
      </c>
      <c r="G109" s="20">
        <v>223.46799999999999</v>
      </c>
      <c r="H109" s="20">
        <v>227.649</v>
      </c>
      <c r="I109" s="20">
        <v>229.86799999999999</v>
      </c>
      <c r="J109" s="20">
        <v>176.791</v>
      </c>
      <c r="K109" s="20">
        <v>166.679</v>
      </c>
      <c r="L109" s="20">
        <v>168.708</v>
      </c>
      <c r="M109" s="20">
        <v>183.76</v>
      </c>
    </row>
    <row r="110" spans="1:13" x14ac:dyDescent="0.2">
      <c r="A110" s="20">
        <v>358</v>
      </c>
      <c r="B110" s="20">
        <v>201.49600000000001</v>
      </c>
      <c r="C110" s="20">
        <v>208.55699999999999</v>
      </c>
      <c r="D110" s="20">
        <v>199.285</v>
      </c>
      <c r="E110" s="20">
        <v>201.25800000000001</v>
      </c>
      <c r="F110" s="20">
        <v>207.864</v>
      </c>
      <c r="G110" s="20">
        <v>219.529</v>
      </c>
      <c r="H110" s="20">
        <v>222.965</v>
      </c>
      <c r="I110" s="20">
        <v>224.96799999999999</v>
      </c>
      <c r="J110" s="20">
        <v>171.95400000000001</v>
      </c>
      <c r="K110" s="20">
        <v>162.19800000000001</v>
      </c>
      <c r="L110" s="20">
        <v>164.51400000000001</v>
      </c>
      <c r="M110" s="20">
        <v>179.30099999999999</v>
      </c>
    </row>
    <row r="111" spans="1:13" x14ac:dyDescent="0.2">
      <c r="A111" s="20">
        <v>359</v>
      </c>
      <c r="B111" s="20">
        <v>197.81</v>
      </c>
      <c r="C111" s="20">
        <v>204.82300000000001</v>
      </c>
      <c r="D111" s="20">
        <v>195.79</v>
      </c>
      <c r="E111" s="20">
        <v>197.46</v>
      </c>
      <c r="F111" s="20">
        <v>204.09700000000001</v>
      </c>
      <c r="G111" s="20">
        <v>215.702</v>
      </c>
      <c r="H111" s="20">
        <v>218.55699999999999</v>
      </c>
      <c r="I111" s="20">
        <v>220.309</v>
      </c>
      <c r="J111" s="20">
        <v>167.62</v>
      </c>
      <c r="K111" s="20">
        <v>157.864</v>
      </c>
      <c r="L111" s="20">
        <v>160.13800000000001</v>
      </c>
      <c r="M111" s="20">
        <v>174.86699999999999</v>
      </c>
    </row>
    <row r="112" spans="1:13" x14ac:dyDescent="0.2">
      <c r="A112" s="20">
        <v>360</v>
      </c>
      <c r="B112" s="20">
        <v>194.34700000000001</v>
      </c>
      <c r="C112" s="20">
        <v>200.44900000000001</v>
      </c>
      <c r="D112" s="20">
        <v>192.45</v>
      </c>
      <c r="E112" s="20">
        <v>193.47800000000001</v>
      </c>
      <c r="F112" s="20">
        <v>200.417</v>
      </c>
      <c r="G112" s="20">
        <v>211.619</v>
      </c>
      <c r="H112" s="20">
        <v>214.173</v>
      </c>
      <c r="I112" s="20">
        <v>215.303</v>
      </c>
      <c r="J112" s="20">
        <v>163.50299999999999</v>
      </c>
      <c r="K112" s="20">
        <v>153.57</v>
      </c>
      <c r="L112" s="20">
        <v>156.10499999999999</v>
      </c>
      <c r="M112" s="20">
        <v>170.62</v>
      </c>
    </row>
    <row r="113" spans="1:13" x14ac:dyDescent="0.2">
      <c r="A113" s="20">
        <v>361</v>
      </c>
      <c r="B113" s="20">
        <v>190.62</v>
      </c>
      <c r="C113" s="20">
        <v>196.357</v>
      </c>
      <c r="D113" s="20">
        <v>189.28899999999999</v>
      </c>
      <c r="E113" s="20">
        <v>189.261</v>
      </c>
      <c r="F113" s="20">
        <v>196.51599999999999</v>
      </c>
      <c r="G113" s="20">
        <v>207.32900000000001</v>
      </c>
      <c r="H113" s="20">
        <v>209.68600000000001</v>
      </c>
      <c r="I113" s="20">
        <v>210.251</v>
      </c>
      <c r="J113" s="20">
        <v>158.38200000000001</v>
      </c>
      <c r="K113" s="20">
        <v>149.28700000000001</v>
      </c>
      <c r="L113" s="20">
        <v>151.62200000000001</v>
      </c>
      <c r="M113" s="20">
        <v>166.483</v>
      </c>
    </row>
    <row r="114" spans="1:13" x14ac:dyDescent="0.2">
      <c r="A114" s="20">
        <v>362</v>
      </c>
      <c r="B114" s="20">
        <v>186.821</v>
      </c>
      <c r="C114" s="20">
        <v>192.517</v>
      </c>
      <c r="D114" s="20">
        <v>185.70400000000001</v>
      </c>
      <c r="E114" s="20">
        <v>185.36500000000001</v>
      </c>
      <c r="F114" s="20">
        <v>192.494</v>
      </c>
      <c r="G114" s="20">
        <v>202.75700000000001</v>
      </c>
      <c r="H114" s="20">
        <v>205.36199999999999</v>
      </c>
      <c r="I114" s="20">
        <v>205.34700000000001</v>
      </c>
      <c r="J114" s="20">
        <v>153.465</v>
      </c>
      <c r="K114" s="20">
        <v>144.83099999999999</v>
      </c>
      <c r="L114" s="20">
        <v>147.511</v>
      </c>
      <c r="M114" s="20">
        <v>161.95400000000001</v>
      </c>
    </row>
    <row r="115" spans="1:13" x14ac:dyDescent="0.2">
      <c r="A115" s="20">
        <v>363</v>
      </c>
      <c r="B115" s="20">
        <v>183.09700000000001</v>
      </c>
      <c r="C115" s="20">
        <v>188.61199999999999</v>
      </c>
      <c r="D115" s="20">
        <v>181.46799999999999</v>
      </c>
      <c r="E115" s="20">
        <v>181.976</v>
      </c>
      <c r="F115" s="20">
        <v>188.477</v>
      </c>
      <c r="G115" s="20">
        <v>198.65899999999999</v>
      </c>
      <c r="H115" s="20">
        <v>201.477</v>
      </c>
      <c r="I115" s="20">
        <v>200.654</v>
      </c>
      <c r="J115" s="20">
        <v>148.905</v>
      </c>
      <c r="K115" s="20">
        <v>140.61199999999999</v>
      </c>
      <c r="L115" s="20">
        <v>143.57499999999999</v>
      </c>
      <c r="M115" s="20">
        <v>158.17400000000001</v>
      </c>
    </row>
    <row r="116" spans="1:13" x14ac:dyDescent="0.2">
      <c r="A116" s="20">
        <v>364</v>
      </c>
      <c r="B116" s="20">
        <v>179.905</v>
      </c>
      <c r="C116" s="20">
        <v>184.88900000000001</v>
      </c>
      <c r="D116" s="20">
        <v>177.506</v>
      </c>
      <c r="E116" s="20">
        <v>178.858</v>
      </c>
      <c r="F116" s="20">
        <v>184.44200000000001</v>
      </c>
      <c r="G116" s="20">
        <v>194.49199999999999</v>
      </c>
      <c r="H116" s="20">
        <v>197.48</v>
      </c>
      <c r="I116" s="20">
        <v>195.976</v>
      </c>
      <c r="J116" s="20">
        <v>144.65199999999999</v>
      </c>
      <c r="K116" s="20">
        <v>136.69300000000001</v>
      </c>
      <c r="L116" s="20">
        <v>139.673</v>
      </c>
      <c r="M116" s="20">
        <v>154.435</v>
      </c>
    </row>
    <row r="117" spans="1:13" x14ac:dyDescent="0.2">
      <c r="A117" s="20">
        <v>365</v>
      </c>
      <c r="B117" s="20">
        <v>176.36600000000001</v>
      </c>
      <c r="C117" s="20">
        <v>181.40799999999999</v>
      </c>
      <c r="D117" s="20">
        <v>173.64599999999999</v>
      </c>
      <c r="E117" s="20">
        <v>175.51599999999999</v>
      </c>
      <c r="F117" s="20">
        <v>180.46899999999999</v>
      </c>
      <c r="G117" s="20">
        <v>190.102</v>
      </c>
      <c r="H117" s="20">
        <v>192.768</v>
      </c>
      <c r="I117" s="20">
        <v>191.15199999999999</v>
      </c>
      <c r="J117" s="20">
        <v>140.33600000000001</v>
      </c>
      <c r="K117" s="20">
        <v>132.886</v>
      </c>
      <c r="L117" s="20">
        <v>135.881</v>
      </c>
      <c r="M117" s="20">
        <v>150.86000000000001</v>
      </c>
    </row>
    <row r="118" spans="1:13" x14ac:dyDescent="0.2">
      <c r="A118" s="20">
        <v>366</v>
      </c>
      <c r="B118" s="20">
        <v>172.584</v>
      </c>
      <c r="C118" s="20">
        <v>177.47300000000001</v>
      </c>
      <c r="D118" s="20">
        <v>169.50899999999999</v>
      </c>
      <c r="E118" s="20">
        <v>171.61199999999999</v>
      </c>
      <c r="F118" s="20">
        <v>176.49799999999999</v>
      </c>
      <c r="G118" s="20">
        <v>185.86699999999999</v>
      </c>
      <c r="H118" s="20">
        <v>188.34299999999999</v>
      </c>
      <c r="I118" s="20">
        <v>186.3</v>
      </c>
      <c r="J118" s="20">
        <v>136.23500000000001</v>
      </c>
      <c r="K118" s="20">
        <v>128.97499999999999</v>
      </c>
      <c r="L118" s="20">
        <v>132.48099999999999</v>
      </c>
      <c r="M118" s="20">
        <v>147.63499999999999</v>
      </c>
    </row>
    <row r="119" spans="1:13" x14ac:dyDescent="0.2">
      <c r="A119" s="20">
        <v>367</v>
      </c>
      <c r="B119" s="20">
        <v>169.02799999999999</v>
      </c>
      <c r="C119" s="20">
        <v>173.392</v>
      </c>
      <c r="D119" s="20">
        <v>165.88300000000001</v>
      </c>
      <c r="E119" s="20">
        <v>167.774</v>
      </c>
      <c r="F119" s="20">
        <v>172.79300000000001</v>
      </c>
      <c r="G119" s="20">
        <v>182.02</v>
      </c>
      <c r="H119" s="20">
        <v>184.114</v>
      </c>
      <c r="I119" s="20">
        <v>181.41499999999999</v>
      </c>
      <c r="J119" s="20">
        <v>132.26599999999999</v>
      </c>
      <c r="K119" s="20">
        <v>124.96299999999999</v>
      </c>
      <c r="L119" s="20">
        <v>128.80099999999999</v>
      </c>
      <c r="M119" s="20">
        <v>144.161</v>
      </c>
    </row>
    <row r="120" spans="1:13" x14ac:dyDescent="0.2">
      <c r="A120" s="20">
        <v>368</v>
      </c>
      <c r="B120" s="20">
        <v>165.20400000000001</v>
      </c>
      <c r="C120" s="20">
        <v>169.749</v>
      </c>
      <c r="D120" s="20">
        <v>162.565</v>
      </c>
      <c r="E120" s="20">
        <v>164.18199999999999</v>
      </c>
      <c r="F120" s="20">
        <v>168.85400000000001</v>
      </c>
      <c r="G120" s="20">
        <v>178.19399999999999</v>
      </c>
      <c r="H120" s="20">
        <v>179.26900000000001</v>
      </c>
      <c r="I120" s="20">
        <v>176.43199999999999</v>
      </c>
      <c r="J120" s="20">
        <v>128.285</v>
      </c>
      <c r="K120" s="20">
        <v>121.476</v>
      </c>
      <c r="L120" s="20">
        <v>125.038</v>
      </c>
      <c r="M120" s="20">
        <v>140.471</v>
      </c>
    </row>
    <row r="121" spans="1:13" x14ac:dyDescent="0.2">
      <c r="A121" s="20">
        <v>369</v>
      </c>
      <c r="B121" s="20">
        <v>161.16999999999999</v>
      </c>
      <c r="C121" s="20">
        <v>165.547</v>
      </c>
      <c r="D121" s="20">
        <v>158.96899999999999</v>
      </c>
      <c r="E121" s="20">
        <v>159.80600000000001</v>
      </c>
      <c r="F121" s="20">
        <v>164.685</v>
      </c>
      <c r="G121" s="20">
        <v>174.19</v>
      </c>
      <c r="H121" s="20">
        <v>174.65299999999999</v>
      </c>
      <c r="I121" s="20">
        <v>171.41800000000001</v>
      </c>
      <c r="J121" s="20">
        <v>124.117</v>
      </c>
      <c r="K121" s="20">
        <v>117.566</v>
      </c>
      <c r="L121" s="20">
        <v>121.48</v>
      </c>
      <c r="M121" s="20">
        <v>136.41300000000001</v>
      </c>
    </row>
    <row r="122" spans="1:13" x14ac:dyDescent="0.2">
      <c r="A122" s="20">
        <v>370</v>
      </c>
      <c r="B122" s="20">
        <v>157.173</v>
      </c>
      <c r="C122" s="20">
        <v>160.899</v>
      </c>
      <c r="D122" s="20">
        <v>155.13</v>
      </c>
      <c r="E122" s="20">
        <v>155.46700000000001</v>
      </c>
      <c r="F122" s="20">
        <v>160.48099999999999</v>
      </c>
      <c r="G122" s="20">
        <v>169.904</v>
      </c>
      <c r="H122" s="20">
        <v>170.42699999999999</v>
      </c>
      <c r="I122" s="20">
        <v>166.51</v>
      </c>
      <c r="J122" s="20">
        <v>120.104</v>
      </c>
      <c r="K122" s="20">
        <v>113.53700000000001</v>
      </c>
      <c r="L122" s="20">
        <v>117.80500000000001</v>
      </c>
      <c r="M122" s="20">
        <v>132.53</v>
      </c>
    </row>
    <row r="123" spans="1:13" x14ac:dyDescent="0.2">
      <c r="A123" s="20">
        <v>371</v>
      </c>
      <c r="B123" s="20">
        <v>153.154</v>
      </c>
      <c r="C123" s="20">
        <v>156.43100000000001</v>
      </c>
      <c r="D123" s="20">
        <v>151.108</v>
      </c>
      <c r="E123" s="20">
        <v>151.5</v>
      </c>
      <c r="F123" s="20">
        <v>156.262</v>
      </c>
      <c r="G123" s="20">
        <v>165.357</v>
      </c>
      <c r="H123" s="20">
        <v>165.78899999999999</v>
      </c>
      <c r="I123" s="20">
        <v>161.44300000000001</v>
      </c>
      <c r="J123" s="20">
        <v>116.23399999999999</v>
      </c>
      <c r="K123" s="20">
        <v>109.688</v>
      </c>
      <c r="L123" s="20">
        <v>114.11199999999999</v>
      </c>
      <c r="M123" s="20">
        <v>128.44999999999999</v>
      </c>
    </row>
    <row r="124" spans="1:13" x14ac:dyDescent="0.2">
      <c r="A124" s="20">
        <v>372</v>
      </c>
      <c r="B124" s="20">
        <v>149.048</v>
      </c>
      <c r="C124" s="20">
        <v>152.05600000000001</v>
      </c>
      <c r="D124" s="20">
        <v>146.96700000000001</v>
      </c>
      <c r="E124" s="20">
        <v>147.184</v>
      </c>
      <c r="F124" s="20">
        <v>152.054</v>
      </c>
      <c r="G124" s="20">
        <v>160.779</v>
      </c>
      <c r="H124" s="20">
        <v>161.02799999999999</v>
      </c>
      <c r="I124" s="20">
        <v>156.99600000000001</v>
      </c>
      <c r="J124" s="20">
        <v>112.494</v>
      </c>
      <c r="K124" s="20">
        <v>106.08</v>
      </c>
      <c r="L124" s="20">
        <v>110.628</v>
      </c>
      <c r="M124" s="20">
        <v>125.02800000000001</v>
      </c>
    </row>
    <row r="125" spans="1:13" x14ac:dyDescent="0.2">
      <c r="A125" s="20">
        <v>373</v>
      </c>
      <c r="B125" s="20">
        <v>145.31100000000001</v>
      </c>
      <c r="C125" s="20">
        <v>147.72300000000001</v>
      </c>
      <c r="D125" s="20">
        <v>142.78299999999999</v>
      </c>
      <c r="E125" s="20">
        <v>142.863</v>
      </c>
      <c r="F125" s="20">
        <v>148.024</v>
      </c>
      <c r="G125" s="20">
        <v>156.113</v>
      </c>
      <c r="H125" s="20">
        <v>156.541</v>
      </c>
      <c r="I125" s="20">
        <v>152.392</v>
      </c>
      <c r="J125" s="20">
        <v>108.5</v>
      </c>
      <c r="K125" s="20">
        <v>101.979</v>
      </c>
      <c r="L125" s="20">
        <v>107.31699999999999</v>
      </c>
      <c r="M125" s="20">
        <v>121.556</v>
      </c>
    </row>
    <row r="126" spans="1:13" x14ac:dyDescent="0.2">
      <c r="A126" s="20">
        <v>374</v>
      </c>
      <c r="B126" s="20">
        <v>141.38499999999999</v>
      </c>
      <c r="C126" s="20">
        <v>143.37700000000001</v>
      </c>
      <c r="D126" s="20">
        <v>138.744</v>
      </c>
      <c r="E126" s="20">
        <v>138.97499999999999</v>
      </c>
      <c r="F126" s="20">
        <v>143.97200000000001</v>
      </c>
      <c r="G126" s="20">
        <v>151.62200000000001</v>
      </c>
      <c r="H126" s="20">
        <v>152.01400000000001</v>
      </c>
      <c r="I126" s="20">
        <v>147.601</v>
      </c>
      <c r="J126" s="20">
        <v>104.94</v>
      </c>
      <c r="K126" s="20">
        <v>98.634200000000007</v>
      </c>
      <c r="L126" s="20">
        <v>103.977</v>
      </c>
      <c r="M126" s="20">
        <v>118.639</v>
      </c>
    </row>
    <row r="127" spans="1:13" x14ac:dyDescent="0.2">
      <c r="A127" s="20">
        <v>375</v>
      </c>
      <c r="B127" s="20">
        <v>137.565</v>
      </c>
      <c r="C127" s="20">
        <v>139.62700000000001</v>
      </c>
      <c r="D127" s="20">
        <v>135.03399999999999</v>
      </c>
      <c r="E127" s="20">
        <v>135.35400000000001</v>
      </c>
      <c r="F127" s="20">
        <v>139.62799999999999</v>
      </c>
      <c r="G127" s="20">
        <v>147.42599999999999</v>
      </c>
      <c r="H127" s="20">
        <v>147.57599999999999</v>
      </c>
      <c r="I127" s="20">
        <v>142.66800000000001</v>
      </c>
      <c r="J127" s="20">
        <v>101.301</v>
      </c>
      <c r="K127" s="20">
        <v>95.432199999999995</v>
      </c>
      <c r="L127" s="20">
        <v>100.94499999999999</v>
      </c>
      <c r="M127" s="20">
        <v>115.53700000000001</v>
      </c>
    </row>
    <row r="128" spans="1:13" x14ac:dyDescent="0.2">
      <c r="A128" s="20">
        <v>376</v>
      </c>
      <c r="B128" s="20">
        <v>134.001</v>
      </c>
      <c r="C128" s="20">
        <v>135.76499999999999</v>
      </c>
      <c r="D128" s="20">
        <v>131.577</v>
      </c>
      <c r="E128" s="20">
        <v>131.78299999999999</v>
      </c>
      <c r="F128" s="20">
        <v>135.423</v>
      </c>
      <c r="G128" s="20">
        <v>143.185</v>
      </c>
      <c r="H128" s="20">
        <v>143.517</v>
      </c>
      <c r="I128" s="20">
        <v>138.429</v>
      </c>
      <c r="J128" s="20">
        <v>97.912999999999997</v>
      </c>
      <c r="K128" s="20">
        <v>92.399000000000001</v>
      </c>
      <c r="L128" s="20">
        <v>97.664699999999996</v>
      </c>
      <c r="M128" s="20">
        <v>112.52800000000001</v>
      </c>
    </row>
    <row r="129" spans="1:13" x14ac:dyDescent="0.2">
      <c r="A129" s="20">
        <v>377</v>
      </c>
      <c r="B129" s="20">
        <v>130.57499999999999</v>
      </c>
      <c r="C129" s="20">
        <v>132.102</v>
      </c>
      <c r="D129" s="20">
        <v>127.78</v>
      </c>
      <c r="E129" s="20">
        <v>128.38200000000001</v>
      </c>
      <c r="F129" s="20">
        <v>131.614</v>
      </c>
      <c r="G129" s="20">
        <v>139.095</v>
      </c>
      <c r="H129" s="20">
        <v>139.38800000000001</v>
      </c>
      <c r="I129" s="20">
        <v>133.85900000000001</v>
      </c>
      <c r="J129" s="20">
        <v>94.261200000000002</v>
      </c>
      <c r="K129" s="20">
        <v>89.367099999999994</v>
      </c>
      <c r="L129" s="20">
        <v>94.604900000000001</v>
      </c>
      <c r="M129" s="20">
        <v>109.36499999999999</v>
      </c>
    </row>
    <row r="130" spans="1:13" x14ac:dyDescent="0.2">
      <c r="A130" s="20">
        <v>378</v>
      </c>
      <c r="B130" s="20">
        <v>126.64100000000001</v>
      </c>
      <c r="C130" s="20">
        <v>128.08500000000001</v>
      </c>
      <c r="D130" s="20">
        <v>124.56100000000001</v>
      </c>
      <c r="E130" s="20">
        <v>124.633</v>
      </c>
      <c r="F130" s="20">
        <v>127.58499999999999</v>
      </c>
      <c r="G130" s="20">
        <v>135.274</v>
      </c>
      <c r="H130" s="20">
        <v>135.57</v>
      </c>
      <c r="I130" s="20">
        <v>129.31</v>
      </c>
      <c r="J130" s="20">
        <v>91.109200000000001</v>
      </c>
      <c r="K130" s="20">
        <v>86.334999999999994</v>
      </c>
      <c r="L130" s="20">
        <v>91.806200000000004</v>
      </c>
      <c r="M130" s="20">
        <v>106.45099999999999</v>
      </c>
    </row>
    <row r="131" spans="1:13" x14ac:dyDescent="0.2">
      <c r="A131" s="20">
        <v>379</v>
      </c>
      <c r="B131" s="20">
        <v>123.09099999999999</v>
      </c>
      <c r="C131" s="20">
        <v>124.678</v>
      </c>
      <c r="D131" s="20">
        <v>121.389</v>
      </c>
      <c r="E131" s="20">
        <v>120.636</v>
      </c>
      <c r="F131" s="20">
        <v>123.66200000000001</v>
      </c>
      <c r="G131" s="20">
        <v>131.21899999999999</v>
      </c>
      <c r="H131" s="20">
        <v>131.26599999999999</v>
      </c>
      <c r="I131" s="20">
        <v>125.45699999999999</v>
      </c>
      <c r="J131" s="20">
        <v>87.515199999999993</v>
      </c>
      <c r="K131" s="20">
        <v>83.238299999999995</v>
      </c>
      <c r="L131" s="20">
        <v>88.958299999999994</v>
      </c>
      <c r="M131" s="20">
        <v>103.04300000000001</v>
      </c>
    </row>
    <row r="132" spans="1:13" x14ac:dyDescent="0.2">
      <c r="A132" s="20">
        <v>380</v>
      </c>
      <c r="B132" s="20">
        <v>119.904</v>
      </c>
      <c r="C132" s="20">
        <v>120.99299999999999</v>
      </c>
      <c r="D132" s="20">
        <v>117.67400000000001</v>
      </c>
      <c r="E132" s="20">
        <v>116.99</v>
      </c>
      <c r="F132" s="20">
        <v>119.84399999999999</v>
      </c>
      <c r="G132" s="20">
        <v>127.001</v>
      </c>
      <c r="H132" s="20">
        <v>127.22799999999999</v>
      </c>
      <c r="I132" s="20">
        <v>121.443</v>
      </c>
      <c r="J132" s="20">
        <v>84.322900000000004</v>
      </c>
      <c r="K132" s="20">
        <v>80.403300000000002</v>
      </c>
      <c r="L132" s="20">
        <v>86.162499999999994</v>
      </c>
      <c r="M132" s="20">
        <v>100.053</v>
      </c>
    </row>
    <row r="133" spans="1:13" x14ac:dyDescent="0.2">
      <c r="A133" s="20">
        <v>381</v>
      </c>
      <c r="B133" s="20">
        <v>116.39100000000001</v>
      </c>
      <c r="C133" s="20">
        <v>117.56</v>
      </c>
      <c r="D133" s="20">
        <v>114.203</v>
      </c>
      <c r="E133" s="20">
        <v>113.566</v>
      </c>
      <c r="F133" s="20">
        <v>116.172</v>
      </c>
      <c r="G133" s="20">
        <v>123.065</v>
      </c>
      <c r="H133" s="20">
        <v>123.32299999999999</v>
      </c>
      <c r="I133" s="20">
        <v>117.267</v>
      </c>
      <c r="J133" s="20">
        <v>81.180099999999996</v>
      </c>
      <c r="K133" s="20">
        <v>77.530699999999996</v>
      </c>
      <c r="L133" s="20">
        <v>83.341099999999997</v>
      </c>
      <c r="M133" s="20">
        <v>97.273399999999995</v>
      </c>
    </row>
    <row r="134" spans="1:13" x14ac:dyDescent="0.2">
      <c r="A134" s="20">
        <v>382</v>
      </c>
      <c r="B134" s="20">
        <v>113.21</v>
      </c>
      <c r="C134" s="20">
        <v>114.03400000000001</v>
      </c>
      <c r="D134" s="20">
        <v>110.643</v>
      </c>
      <c r="E134" s="20">
        <v>109.84699999999999</v>
      </c>
      <c r="F134" s="20">
        <v>112.425</v>
      </c>
      <c r="G134" s="20">
        <v>119.301</v>
      </c>
      <c r="H134" s="20">
        <v>119.45399999999999</v>
      </c>
      <c r="I134" s="20">
        <v>113.56</v>
      </c>
      <c r="J134" s="20">
        <v>78.266099999999994</v>
      </c>
      <c r="K134" s="20">
        <v>74.735500000000002</v>
      </c>
      <c r="L134" s="20">
        <v>80.777799999999999</v>
      </c>
      <c r="M134" s="20">
        <v>94.601299999999995</v>
      </c>
    </row>
    <row r="135" spans="1:13" x14ac:dyDescent="0.2">
      <c r="A135" s="20">
        <v>383</v>
      </c>
      <c r="B135" s="20">
        <v>110.08</v>
      </c>
      <c r="C135" s="20">
        <v>110.732</v>
      </c>
      <c r="D135" s="20">
        <v>107.03</v>
      </c>
      <c r="E135" s="20">
        <v>106.328</v>
      </c>
      <c r="F135" s="20">
        <v>109.04900000000001</v>
      </c>
      <c r="G135" s="20">
        <v>115.4</v>
      </c>
      <c r="H135" s="20">
        <v>115.514</v>
      </c>
      <c r="I135" s="20">
        <v>110.044</v>
      </c>
      <c r="J135" s="20">
        <v>75.451599999999999</v>
      </c>
      <c r="K135" s="20">
        <v>72.215500000000006</v>
      </c>
      <c r="L135" s="20">
        <v>78.037599999999998</v>
      </c>
      <c r="M135" s="20">
        <v>91.742900000000006</v>
      </c>
    </row>
    <row r="136" spans="1:13" x14ac:dyDescent="0.2">
      <c r="A136" s="20">
        <v>384</v>
      </c>
      <c r="B136" s="20">
        <v>106.824</v>
      </c>
      <c r="C136" s="20">
        <v>107.203</v>
      </c>
      <c r="D136" s="20">
        <v>103.5</v>
      </c>
      <c r="E136" s="20">
        <v>103.458</v>
      </c>
      <c r="F136" s="20">
        <v>106.051</v>
      </c>
      <c r="G136" s="20">
        <v>111.498</v>
      </c>
      <c r="H136" s="20">
        <v>112.039</v>
      </c>
      <c r="I136" s="20">
        <v>106.378</v>
      </c>
      <c r="J136" s="20">
        <v>72.840599999999995</v>
      </c>
      <c r="K136" s="20">
        <v>69.471400000000003</v>
      </c>
      <c r="L136" s="20">
        <v>75.605199999999996</v>
      </c>
      <c r="M136" s="20">
        <v>89.384699999999995</v>
      </c>
    </row>
    <row r="137" spans="1:13" x14ac:dyDescent="0.2">
      <c r="A137" s="20">
        <v>385</v>
      </c>
      <c r="B137" s="20">
        <v>103.482</v>
      </c>
      <c r="C137" s="20">
        <v>103.703</v>
      </c>
      <c r="D137" s="20">
        <v>100.45</v>
      </c>
      <c r="E137" s="20">
        <v>100.099</v>
      </c>
      <c r="F137" s="20">
        <v>102.901</v>
      </c>
      <c r="G137" s="20">
        <v>108.057</v>
      </c>
      <c r="H137" s="20">
        <v>108.628</v>
      </c>
      <c r="I137" s="20">
        <v>103.16200000000001</v>
      </c>
      <c r="J137" s="20">
        <v>70.029499999999999</v>
      </c>
      <c r="K137" s="20">
        <v>66.8035</v>
      </c>
      <c r="L137" s="20">
        <v>73.330699999999993</v>
      </c>
      <c r="M137" s="20">
        <v>87.083399999999997</v>
      </c>
    </row>
    <row r="138" spans="1:13" x14ac:dyDescent="0.2">
      <c r="A138" s="20">
        <v>386</v>
      </c>
      <c r="B138" s="20">
        <v>100.193</v>
      </c>
      <c r="C138" s="20">
        <v>100.357</v>
      </c>
      <c r="D138" s="20">
        <v>97.106099999999998</v>
      </c>
      <c r="E138" s="20">
        <v>96.567300000000003</v>
      </c>
      <c r="F138" s="20">
        <v>99.770099999999999</v>
      </c>
      <c r="G138" s="20">
        <v>104.774</v>
      </c>
      <c r="H138" s="20">
        <v>105.194</v>
      </c>
      <c r="I138" s="20">
        <v>99.748599999999996</v>
      </c>
      <c r="J138" s="20">
        <v>67.308000000000007</v>
      </c>
      <c r="K138" s="20">
        <v>64.388400000000004</v>
      </c>
      <c r="L138" s="20">
        <v>71.397499999999994</v>
      </c>
      <c r="M138" s="20">
        <v>84.684100000000001</v>
      </c>
    </row>
    <row r="139" spans="1:13" x14ac:dyDescent="0.2">
      <c r="A139" s="20">
        <v>387</v>
      </c>
      <c r="B139" s="20">
        <v>96.923900000000003</v>
      </c>
      <c r="C139" s="20">
        <v>97.269300000000001</v>
      </c>
      <c r="D139" s="20">
        <v>94.252899999999997</v>
      </c>
      <c r="E139" s="20">
        <v>93.395700000000005</v>
      </c>
      <c r="F139" s="20">
        <v>96.435599999999994</v>
      </c>
      <c r="G139" s="20">
        <v>101.56699999999999</v>
      </c>
      <c r="H139" s="20">
        <v>101.867</v>
      </c>
      <c r="I139" s="20">
        <v>96.259500000000003</v>
      </c>
      <c r="J139" s="20">
        <v>64.866500000000002</v>
      </c>
      <c r="K139" s="20">
        <v>62.22</v>
      </c>
      <c r="L139" s="20">
        <v>69.269000000000005</v>
      </c>
      <c r="M139" s="20">
        <v>82.107299999999995</v>
      </c>
    </row>
    <row r="140" spans="1:13" x14ac:dyDescent="0.2">
      <c r="A140" s="20">
        <v>388</v>
      </c>
      <c r="B140" s="20">
        <v>94.062700000000007</v>
      </c>
      <c r="C140" s="20">
        <v>94.255300000000005</v>
      </c>
      <c r="D140" s="20">
        <v>91.223699999999994</v>
      </c>
      <c r="E140" s="20">
        <v>90.538799999999995</v>
      </c>
      <c r="F140" s="20">
        <v>93.220699999999994</v>
      </c>
      <c r="G140" s="20">
        <v>98.309600000000003</v>
      </c>
      <c r="H140" s="20">
        <v>98.573700000000002</v>
      </c>
      <c r="I140" s="20">
        <v>93.290700000000001</v>
      </c>
      <c r="J140" s="20">
        <v>62.527999999999999</v>
      </c>
      <c r="K140" s="20">
        <v>60.1907</v>
      </c>
      <c r="L140" s="20">
        <v>67.127499999999998</v>
      </c>
      <c r="M140" s="20">
        <v>79.628600000000006</v>
      </c>
    </row>
    <row r="141" spans="1:13" x14ac:dyDescent="0.2">
      <c r="A141" s="20">
        <v>389</v>
      </c>
      <c r="B141" s="20">
        <v>91.133700000000005</v>
      </c>
      <c r="C141" s="20">
        <v>91.417599999999993</v>
      </c>
      <c r="D141" s="20">
        <v>88.159400000000005</v>
      </c>
      <c r="E141" s="20">
        <v>87.336699999999993</v>
      </c>
      <c r="F141" s="20">
        <v>89.944500000000005</v>
      </c>
      <c r="G141" s="20">
        <v>95.233699999999999</v>
      </c>
      <c r="H141" s="20">
        <v>95.3172</v>
      </c>
      <c r="I141" s="20">
        <v>90.091899999999995</v>
      </c>
      <c r="J141" s="20">
        <v>60.263399999999997</v>
      </c>
      <c r="K141" s="20">
        <v>58.256100000000004</v>
      </c>
      <c r="L141" s="20">
        <v>65.091099999999997</v>
      </c>
      <c r="M141" s="20">
        <v>77.060500000000005</v>
      </c>
    </row>
    <row r="142" spans="1:13" x14ac:dyDescent="0.2">
      <c r="A142" s="20">
        <v>390</v>
      </c>
      <c r="B142" s="20">
        <v>88.180499999999995</v>
      </c>
      <c r="C142" s="20">
        <v>88.6357</v>
      </c>
      <c r="D142" s="20">
        <v>85.253699999999995</v>
      </c>
      <c r="E142" s="20">
        <v>84.357600000000005</v>
      </c>
      <c r="F142" s="20">
        <v>87.028899999999993</v>
      </c>
      <c r="G142" s="20">
        <v>92.149900000000002</v>
      </c>
      <c r="H142" s="20">
        <v>91.933300000000003</v>
      </c>
      <c r="I142" s="20">
        <v>86.897800000000004</v>
      </c>
      <c r="J142" s="20">
        <v>58.176299999999998</v>
      </c>
      <c r="K142" s="20">
        <v>56.299599999999998</v>
      </c>
      <c r="L142" s="20">
        <v>62.921199999999999</v>
      </c>
      <c r="M142" s="20">
        <v>74.731499999999997</v>
      </c>
    </row>
    <row r="143" spans="1:13" x14ac:dyDescent="0.2">
      <c r="A143" s="20">
        <v>391</v>
      </c>
      <c r="B143" s="20">
        <v>85.712900000000005</v>
      </c>
      <c r="C143" s="20">
        <v>85.745599999999996</v>
      </c>
      <c r="D143" s="20">
        <v>82.536500000000004</v>
      </c>
      <c r="E143" s="20">
        <v>81.596299999999999</v>
      </c>
      <c r="F143" s="20">
        <v>83.962199999999996</v>
      </c>
      <c r="G143" s="20">
        <v>89.145700000000005</v>
      </c>
      <c r="H143" s="20">
        <v>88.688699999999997</v>
      </c>
      <c r="I143" s="20">
        <v>84.087800000000001</v>
      </c>
      <c r="J143" s="20">
        <v>56.1813</v>
      </c>
      <c r="K143" s="20">
        <v>54.324800000000003</v>
      </c>
      <c r="L143" s="20">
        <v>60.942900000000002</v>
      </c>
      <c r="M143" s="20">
        <v>72.629099999999994</v>
      </c>
    </row>
    <row r="144" spans="1:13" x14ac:dyDescent="0.2">
      <c r="A144" s="20">
        <v>392</v>
      </c>
      <c r="B144" s="20">
        <v>83.270799999999994</v>
      </c>
      <c r="C144" s="20">
        <v>82.726299999999995</v>
      </c>
      <c r="D144" s="20">
        <v>79.689800000000005</v>
      </c>
      <c r="E144" s="20">
        <v>78.755600000000001</v>
      </c>
      <c r="F144" s="20">
        <v>81.083699999999993</v>
      </c>
      <c r="G144" s="20">
        <v>86.071299999999994</v>
      </c>
      <c r="H144" s="20">
        <v>85.592299999999994</v>
      </c>
      <c r="I144" s="20">
        <v>81.257800000000003</v>
      </c>
      <c r="J144" s="20">
        <v>54.013800000000003</v>
      </c>
      <c r="K144" s="20">
        <v>52.279400000000003</v>
      </c>
      <c r="L144" s="20">
        <v>59.313400000000001</v>
      </c>
      <c r="M144" s="20">
        <v>70.796199999999999</v>
      </c>
    </row>
    <row r="145" spans="1:13" x14ac:dyDescent="0.2">
      <c r="A145" s="20">
        <v>393</v>
      </c>
      <c r="B145" s="20">
        <v>81.036000000000001</v>
      </c>
      <c r="C145" s="20">
        <v>79.939700000000002</v>
      </c>
      <c r="D145" s="20">
        <v>76.838099999999997</v>
      </c>
      <c r="E145" s="20">
        <v>76.116900000000001</v>
      </c>
      <c r="F145" s="20">
        <v>78.147000000000006</v>
      </c>
      <c r="G145" s="20">
        <v>82.988100000000003</v>
      </c>
      <c r="H145" s="20">
        <v>82.513300000000001</v>
      </c>
      <c r="I145" s="20">
        <v>78.111599999999996</v>
      </c>
      <c r="J145" s="20">
        <v>51.701599999999999</v>
      </c>
      <c r="K145" s="20">
        <v>50.398000000000003</v>
      </c>
      <c r="L145" s="20">
        <v>57.909399999999998</v>
      </c>
      <c r="M145" s="20">
        <v>69.377799999999993</v>
      </c>
    </row>
    <row r="146" spans="1:13" x14ac:dyDescent="0.2">
      <c r="A146" s="20">
        <v>394</v>
      </c>
      <c r="B146" s="20">
        <v>78.910700000000006</v>
      </c>
      <c r="C146" s="20">
        <v>77.020399999999995</v>
      </c>
      <c r="D146" s="20">
        <v>74.207700000000003</v>
      </c>
      <c r="E146" s="20">
        <v>73.812600000000003</v>
      </c>
      <c r="F146" s="20">
        <v>75.465999999999994</v>
      </c>
      <c r="G146" s="20">
        <v>80.165899999999993</v>
      </c>
      <c r="H146" s="20">
        <v>79.684200000000004</v>
      </c>
      <c r="I146" s="20">
        <v>75.162000000000006</v>
      </c>
      <c r="J146" s="20">
        <v>49.714199999999998</v>
      </c>
      <c r="K146" s="20">
        <v>48.669400000000003</v>
      </c>
      <c r="L146" s="20">
        <v>56.502099999999999</v>
      </c>
      <c r="M146" s="20">
        <v>68.003299999999996</v>
      </c>
    </row>
    <row r="147" spans="1:13" x14ac:dyDescent="0.2">
      <c r="A147" s="20">
        <v>395</v>
      </c>
      <c r="B147" s="20">
        <v>76.6648</v>
      </c>
      <c r="C147" s="20">
        <v>74.272999999999996</v>
      </c>
      <c r="D147" s="20">
        <v>71.726900000000001</v>
      </c>
      <c r="E147" s="20">
        <v>71.465100000000007</v>
      </c>
      <c r="F147" s="20">
        <v>72.835400000000007</v>
      </c>
      <c r="G147" s="20">
        <v>77.588700000000003</v>
      </c>
      <c r="H147" s="20">
        <v>77.123999999999995</v>
      </c>
      <c r="I147" s="20">
        <v>72.634900000000002</v>
      </c>
      <c r="J147" s="20">
        <v>47.881100000000004</v>
      </c>
      <c r="K147" s="20">
        <v>46.9741</v>
      </c>
      <c r="L147" s="20">
        <v>55.009399999999999</v>
      </c>
      <c r="M147" s="20">
        <v>66.218400000000003</v>
      </c>
    </row>
    <row r="148" spans="1:13" x14ac:dyDescent="0.2">
      <c r="A148" s="20">
        <v>396</v>
      </c>
      <c r="B148" s="20">
        <v>74.367900000000006</v>
      </c>
      <c r="C148" s="20">
        <v>71.6815</v>
      </c>
      <c r="D148" s="20">
        <v>69.300600000000003</v>
      </c>
      <c r="E148" s="20">
        <v>69.180400000000006</v>
      </c>
      <c r="F148" s="20">
        <v>70.272000000000006</v>
      </c>
      <c r="G148" s="20">
        <v>74.927499999999995</v>
      </c>
      <c r="H148" s="20">
        <v>74.497200000000007</v>
      </c>
      <c r="I148" s="20">
        <v>70.018100000000004</v>
      </c>
      <c r="J148" s="20">
        <v>46.087400000000002</v>
      </c>
      <c r="K148" s="20">
        <v>45.520200000000003</v>
      </c>
      <c r="L148" s="20">
        <v>53.5306</v>
      </c>
      <c r="M148" s="20">
        <v>64.501400000000004</v>
      </c>
    </row>
    <row r="149" spans="1:13" x14ac:dyDescent="0.2">
      <c r="A149" s="20">
        <v>397</v>
      </c>
      <c r="B149" s="20">
        <v>71.860699999999994</v>
      </c>
      <c r="C149" s="20">
        <v>69.085300000000004</v>
      </c>
      <c r="D149" s="20">
        <v>67.015900000000002</v>
      </c>
      <c r="E149" s="20">
        <v>66.974599999999995</v>
      </c>
      <c r="F149" s="20">
        <v>67.883600000000001</v>
      </c>
      <c r="G149" s="20">
        <v>72.430099999999996</v>
      </c>
      <c r="H149" s="20">
        <v>71.807699999999997</v>
      </c>
      <c r="I149" s="20">
        <v>67.361199999999997</v>
      </c>
      <c r="J149" s="20">
        <v>44.651000000000003</v>
      </c>
      <c r="K149" s="20">
        <v>44.116100000000003</v>
      </c>
      <c r="L149" s="20">
        <v>51.743699999999997</v>
      </c>
      <c r="M149" s="20">
        <v>63.145299999999999</v>
      </c>
    </row>
    <row r="150" spans="1:13" x14ac:dyDescent="0.2">
      <c r="A150" s="20">
        <v>398</v>
      </c>
      <c r="B150" s="20">
        <v>69.393000000000001</v>
      </c>
      <c r="C150" s="20">
        <v>66.642300000000006</v>
      </c>
      <c r="D150" s="20">
        <v>64.905600000000007</v>
      </c>
      <c r="E150" s="20">
        <v>64.605900000000005</v>
      </c>
      <c r="F150" s="20">
        <v>65.624399999999994</v>
      </c>
      <c r="G150" s="20">
        <v>70.124399999999994</v>
      </c>
      <c r="H150" s="20">
        <v>69.4923</v>
      </c>
      <c r="I150" s="20">
        <v>64.974999999999994</v>
      </c>
      <c r="J150" s="20">
        <v>43.112099999999998</v>
      </c>
      <c r="K150" s="20">
        <v>42.746699999999997</v>
      </c>
      <c r="L150" s="20">
        <v>50.0458</v>
      </c>
      <c r="M150" s="20">
        <v>61.625399999999999</v>
      </c>
    </row>
    <row r="151" spans="1:13" x14ac:dyDescent="0.2">
      <c r="A151" s="20">
        <v>399</v>
      </c>
      <c r="B151" s="20">
        <v>67.187600000000003</v>
      </c>
      <c r="C151" s="20">
        <v>64.411799999999999</v>
      </c>
      <c r="D151" s="20">
        <v>62.9831</v>
      </c>
      <c r="E151" s="20">
        <v>62.406500000000001</v>
      </c>
      <c r="F151" s="20">
        <v>63.355200000000004</v>
      </c>
      <c r="G151" s="20">
        <v>67.858199999999997</v>
      </c>
      <c r="H151" s="20">
        <v>67.251000000000005</v>
      </c>
      <c r="I151" s="20">
        <v>62.773800000000001</v>
      </c>
      <c r="J151" s="20">
        <v>41.484699999999997</v>
      </c>
      <c r="K151" s="20">
        <v>41.350700000000003</v>
      </c>
      <c r="L151" s="20">
        <v>48.503300000000003</v>
      </c>
      <c r="M151" s="20">
        <v>60.2605</v>
      </c>
    </row>
    <row r="152" spans="1:13" x14ac:dyDescent="0.2">
      <c r="A152" s="20">
        <v>400</v>
      </c>
      <c r="B152" s="20">
        <v>65.0548</v>
      </c>
      <c r="C152" s="20">
        <v>62.139600000000002</v>
      </c>
      <c r="D152" s="20">
        <v>60.740900000000003</v>
      </c>
      <c r="E152" s="20">
        <v>60.421399999999998</v>
      </c>
      <c r="F152" s="20">
        <v>61.240499999999997</v>
      </c>
      <c r="G152" s="20">
        <v>65.341800000000006</v>
      </c>
      <c r="H152" s="20">
        <v>64.884299999999996</v>
      </c>
      <c r="I152" s="20">
        <v>60.613500000000002</v>
      </c>
      <c r="J152" s="20">
        <v>39.945900000000002</v>
      </c>
      <c r="K152" s="20">
        <v>40.001399999999997</v>
      </c>
      <c r="L152" s="20">
        <v>47.215800000000002</v>
      </c>
      <c r="M152" s="20">
        <v>59.1952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BEB05-13F8-6D44-8D40-A67A76191336}">
  <dimension ref="A1:S56"/>
  <sheetViews>
    <sheetView tabSelected="1" zoomScale="70" zoomScaleNormal="70" workbookViewId="0">
      <selection activeCell="X46" sqref="X46"/>
    </sheetView>
  </sheetViews>
  <sheetFormatPr baseColWidth="10" defaultRowHeight="16" x14ac:dyDescent="0.2"/>
  <sheetData>
    <row r="1" spans="1:19" x14ac:dyDescent="0.2">
      <c r="A1" s="5" t="s">
        <v>1</v>
      </c>
      <c r="B1" s="22"/>
      <c r="C1" s="22"/>
      <c r="D1" s="22"/>
      <c r="E1" s="22"/>
      <c r="F1" s="22"/>
      <c r="G1" s="54" t="s">
        <v>37</v>
      </c>
      <c r="H1" s="22"/>
      <c r="I1" s="22"/>
      <c r="J1" s="22"/>
      <c r="K1" s="22"/>
      <c r="L1" s="22"/>
      <c r="M1" s="23"/>
      <c r="O1" s="48" t="s">
        <v>5</v>
      </c>
      <c r="P1" s="49" t="s">
        <v>4</v>
      </c>
      <c r="Q1" s="49">
        <v>30</v>
      </c>
      <c r="R1" s="49">
        <v>60</v>
      </c>
      <c r="S1" s="50">
        <v>120</v>
      </c>
    </row>
    <row r="2" spans="1:19" x14ac:dyDescent="0.2">
      <c r="A2" s="24" t="s">
        <v>5</v>
      </c>
      <c r="B2" s="1" t="s">
        <v>32</v>
      </c>
      <c r="C2" s="1" t="s">
        <v>33</v>
      </c>
      <c r="D2" s="1" t="s">
        <v>34</v>
      </c>
      <c r="E2" s="1" t="s">
        <v>35</v>
      </c>
      <c r="F2" s="1" t="s">
        <v>36</v>
      </c>
      <c r="G2" s="1"/>
      <c r="H2" s="24" t="s">
        <v>5</v>
      </c>
      <c r="I2" s="1" t="s">
        <v>32</v>
      </c>
      <c r="J2" s="1" t="s">
        <v>33</v>
      </c>
      <c r="K2" s="1" t="s">
        <v>34</v>
      </c>
      <c r="L2" s="1" t="s">
        <v>35</v>
      </c>
      <c r="M2" s="1" t="s">
        <v>36</v>
      </c>
      <c r="O2" s="17">
        <v>0</v>
      </c>
      <c r="P2" s="47">
        <f t="shared" ref="P2:P13" si="0">L3</f>
        <v>0</v>
      </c>
      <c r="Q2" s="47">
        <f t="shared" ref="Q2:Q13" si="1">L17</f>
        <v>0</v>
      </c>
      <c r="R2" s="47">
        <f t="shared" ref="R2:R13" si="2">L31</f>
        <v>0</v>
      </c>
      <c r="S2" s="51">
        <f t="shared" ref="S2:S13" si="3">L45</f>
        <v>0</v>
      </c>
    </row>
    <row r="3" spans="1:19" x14ac:dyDescent="0.2">
      <c r="A3" s="8">
        <v>0</v>
      </c>
      <c r="B3" s="1">
        <f>'oxidised 1'!$P$5</f>
        <v>0</v>
      </c>
      <c r="C3" s="1">
        <f>'oxidised 2'!$O$5</f>
        <v>0</v>
      </c>
      <c r="D3" s="1">
        <f>'oxidised 3'!$P$6</f>
        <v>0</v>
      </c>
      <c r="E3" s="9">
        <f>AVERAGE(B3:D3)</f>
        <v>0</v>
      </c>
      <c r="F3" s="1">
        <f>_xlfn.STDEV.P(B3:D3)</f>
        <v>0</v>
      </c>
      <c r="G3" s="1"/>
      <c r="H3" s="1">
        <v>0</v>
      </c>
      <c r="I3" s="1">
        <f t="shared" ref="I3:K9" si="4">B3/$E$13</f>
        <v>0</v>
      </c>
      <c r="J3" s="1">
        <f t="shared" si="4"/>
        <v>0</v>
      </c>
      <c r="K3" s="1">
        <f t="shared" si="4"/>
        <v>0</v>
      </c>
      <c r="L3" s="9">
        <f>AVERAGE(I3:K3)</f>
        <v>0</v>
      </c>
      <c r="M3" s="2">
        <f>_xlfn.STDEV.P(I3:K3)</f>
        <v>0</v>
      </c>
      <c r="O3" s="17">
        <v>1</v>
      </c>
      <c r="P3" s="47">
        <f t="shared" si="0"/>
        <v>9.0329063153996927E-2</v>
      </c>
      <c r="Q3" s="47">
        <f t="shared" si="1"/>
        <v>1.5645998111080108E-2</v>
      </c>
      <c r="R3" s="47">
        <f t="shared" si="2"/>
        <v>2.9036942113343536E-2</v>
      </c>
      <c r="S3" s="51">
        <f t="shared" si="3"/>
        <v>2.5548265230976613E-2</v>
      </c>
    </row>
    <row r="4" spans="1:19" x14ac:dyDescent="0.2">
      <c r="A4" s="8">
        <v>1</v>
      </c>
      <c r="B4" s="1">
        <f>'oxidised 1'!$Q$5</f>
        <v>10.918000000000006</v>
      </c>
      <c r="C4" s="1">
        <f>'oxidised 2'!$P$5</f>
        <v>42.927999999999997</v>
      </c>
      <c r="D4" s="1">
        <f>'oxidised 3'!$Q$6</f>
        <v>32.996000000000038</v>
      </c>
      <c r="E4" s="9">
        <f t="shared" ref="E4:E14" si="5">AVERAGE(B4:D4)</f>
        <v>28.947333333333347</v>
      </c>
      <c r="F4" s="1">
        <f t="shared" ref="F4:F14" si="6">_xlfn.STDEV.P(B4:D4)</f>
        <v>13.377937093920307</v>
      </c>
      <c r="G4" s="1"/>
      <c r="H4" s="1">
        <v>1</v>
      </c>
      <c r="I4" s="1">
        <f t="shared" si="4"/>
        <v>3.4069207693811929E-2</v>
      </c>
      <c r="J4" s="1">
        <f t="shared" si="4"/>
        <v>0.13395520680343997</v>
      </c>
      <c r="K4" s="1">
        <f t="shared" si="4"/>
        <v>0.10296277496473888</v>
      </c>
      <c r="L4" s="9">
        <f t="shared" ref="L4:L14" si="7">AVERAGE(I4:K4)</f>
        <v>9.0329063153996927E-2</v>
      </c>
      <c r="M4" s="2">
        <f t="shared" ref="M4:M14" si="8">_xlfn.STDEV.P(I4:K4)</f>
        <v>4.174534872389829E-2</v>
      </c>
      <c r="O4" s="17">
        <v>2.5</v>
      </c>
      <c r="P4" s="47">
        <f t="shared" si="0"/>
        <v>0.16285796903669245</v>
      </c>
      <c r="Q4" s="47">
        <f t="shared" si="1"/>
        <v>6.3709439190509877E-3</v>
      </c>
      <c r="R4" s="47">
        <f t="shared" si="2"/>
        <v>7.0158394667754016E-3</v>
      </c>
      <c r="S4" s="51">
        <f t="shared" si="3"/>
        <v>-2.6253489717036481E-3</v>
      </c>
    </row>
    <row r="5" spans="1:19" x14ac:dyDescent="0.2">
      <c r="A5" s="8">
        <v>2.5</v>
      </c>
      <c r="B5" s="1">
        <f>'oxidised 1'!$R$5</f>
        <v>38.519000000000005</v>
      </c>
      <c r="C5" s="1">
        <f>'oxidised 2'!$Q$5</f>
        <v>78.96999999999997</v>
      </c>
      <c r="D5" s="1">
        <f>'oxidised 3'!$R$6</f>
        <v>39.081999999999994</v>
      </c>
      <c r="E5" s="9">
        <f t="shared" si="5"/>
        <v>52.190333333333321</v>
      </c>
      <c r="F5" s="1">
        <f t="shared" si="6"/>
        <v>18.937478753930126</v>
      </c>
      <c r="G5" s="1"/>
      <c r="H5" s="1">
        <v>2.5</v>
      </c>
      <c r="I5" s="1">
        <f t="shared" si="4"/>
        <v>0.12019708840061744</v>
      </c>
      <c r="J5" s="1">
        <f t="shared" si="4"/>
        <v>0.24642291001834821</v>
      </c>
      <c r="K5" s="1">
        <f t="shared" si="4"/>
        <v>0.12195390869111164</v>
      </c>
      <c r="L5" s="9">
        <f t="shared" si="7"/>
        <v>0.16285796903669245</v>
      </c>
      <c r="M5" s="2">
        <f t="shared" si="8"/>
        <v>5.9093689033229153E-2</v>
      </c>
      <c r="O5" s="17">
        <v>5</v>
      </c>
      <c r="P5" s="47">
        <f t="shared" si="0"/>
        <v>0.10342772385156584</v>
      </c>
      <c r="Q5" s="47">
        <f t="shared" si="1"/>
        <v>3.4813958036022407E-3</v>
      </c>
      <c r="R5" s="47">
        <f t="shared" si="2"/>
        <v>3.139809194130206E-2</v>
      </c>
      <c r="S5" s="51">
        <f t="shared" si="3"/>
        <v>3.9463446904293292E-3</v>
      </c>
    </row>
    <row r="6" spans="1:19" x14ac:dyDescent="0.2">
      <c r="A6" s="8">
        <v>5</v>
      </c>
      <c r="B6" s="1">
        <f>'oxidised 1'!$S$5</f>
        <v>14.822000000000003</v>
      </c>
      <c r="C6" s="1">
        <f>'oxidised 2'!$R$5</f>
        <v>56.000999999999976</v>
      </c>
      <c r="D6" s="1">
        <f>'oxidised 3'!$S$6</f>
        <v>28.612000000000023</v>
      </c>
      <c r="E6" s="9">
        <f t="shared" si="5"/>
        <v>33.145000000000003</v>
      </c>
      <c r="F6" s="1">
        <f t="shared" si="6"/>
        <v>17.114099002479389</v>
      </c>
      <c r="G6" s="1"/>
      <c r="H6" s="1">
        <v>5</v>
      </c>
      <c r="I6" s="1">
        <f t="shared" si="4"/>
        <v>4.625149262114675E-2</v>
      </c>
      <c r="J6" s="1">
        <f t="shared" si="4"/>
        <v>0.17474901081344202</v>
      </c>
      <c r="K6" s="1">
        <f t="shared" si="4"/>
        <v>8.9282668120108738E-2</v>
      </c>
      <c r="L6" s="9">
        <f t="shared" si="7"/>
        <v>0.10342772385156584</v>
      </c>
      <c r="M6" s="2">
        <f t="shared" si="8"/>
        <v>5.340390120973891E-2</v>
      </c>
      <c r="O6" s="17">
        <v>10</v>
      </c>
      <c r="P6" s="47">
        <f t="shared" si="0"/>
        <v>0.13722441116875869</v>
      </c>
      <c r="Q6" s="47">
        <f t="shared" si="1"/>
        <v>4.2712888341536637E-2</v>
      </c>
      <c r="R6" s="47">
        <f t="shared" si="2"/>
        <v>7.6441965641629472E-2</v>
      </c>
      <c r="S6" s="51">
        <f t="shared" si="3"/>
        <v>1.6927467973654974E-2</v>
      </c>
    </row>
    <row r="7" spans="1:19" x14ac:dyDescent="0.2">
      <c r="A7" s="8">
        <v>10</v>
      </c>
      <c r="B7" s="1">
        <f>'oxidised 1'!$T$5</f>
        <v>45.620000000000005</v>
      </c>
      <c r="C7" s="1">
        <f>'oxidised 2'!$S$5</f>
        <v>67.744999999999948</v>
      </c>
      <c r="D7" s="1">
        <f>'oxidised 3'!$T$6</f>
        <v>18.562000000000012</v>
      </c>
      <c r="E7" s="9">
        <f t="shared" si="5"/>
        <v>43.975666666666655</v>
      </c>
      <c r="F7" s="1">
        <f t="shared" si="6"/>
        <v>20.112512628267545</v>
      </c>
      <c r="G7" s="1"/>
      <c r="H7" s="1">
        <v>10</v>
      </c>
      <c r="I7" s="1">
        <f t="shared" si="4"/>
        <v>0.14235549138960427</v>
      </c>
      <c r="J7" s="1">
        <f t="shared" si="4"/>
        <v>0.21139572038993279</v>
      </c>
      <c r="K7" s="1">
        <f t="shared" si="4"/>
        <v>5.7922021726739062E-2</v>
      </c>
      <c r="L7" s="9">
        <f t="shared" si="7"/>
        <v>0.13722441116875869</v>
      </c>
      <c r="M7" s="2">
        <f t="shared" si="8"/>
        <v>6.2760337971868668E-2</v>
      </c>
      <c r="O7" s="17">
        <v>25</v>
      </c>
      <c r="P7" s="47">
        <f t="shared" si="0"/>
        <v>0.29340043020773954</v>
      </c>
      <c r="Q7" s="47">
        <f t="shared" si="1"/>
        <v>7.4376219580693056E-2</v>
      </c>
      <c r="R7" s="47">
        <f t="shared" si="2"/>
        <v>6.5610840902188119E-2</v>
      </c>
      <c r="S7" s="51">
        <f t="shared" si="3"/>
        <v>-7.2186695180757945E-3</v>
      </c>
    </row>
    <row r="8" spans="1:19" x14ac:dyDescent="0.2">
      <c r="A8" s="8">
        <v>25</v>
      </c>
      <c r="B8" s="1">
        <f>'oxidised 1'!$U$5</f>
        <v>136.66799999999995</v>
      </c>
      <c r="C8" s="1">
        <f>'oxidised 2'!$T$5</f>
        <v>82.434000000000026</v>
      </c>
      <c r="D8" s="1">
        <f>'oxidised 3'!$U$6</f>
        <v>62.972000000000037</v>
      </c>
      <c r="E8" s="9">
        <f t="shared" si="5"/>
        <v>94.024666666666675</v>
      </c>
      <c r="F8" s="1">
        <f t="shared" si="6"/>
        <v>31.182610210749715</v>
      </c>
      <c r="G8" s="1"/>
      <c r="H8" s="1">
        <v>25</v>
      </c>
      <c r="I8" s="1">
        <f t="shared" si="4"/>
        <v>0.42646734540189452</v>
      </c>
      <c r="J8" s="1">
        <f t="shared" si="4"/>
        <v>0.25723219152149585</v>
      </c>
      <c r="K8" s="1">
        <f t="shared" si="4"/>
        <v>0.19650175369982825</v>
      </c>
      <c r="L8" s="9">
        <f t="shared" si="7"/>
        <v>0.29340043020773954</v>
      </c>
      <c r="M8" s="2">
        <f t="shared" si="8"/>
        <v>9.7304160441950185E-2</v>
      </c>
      <c r="O8" s="17">
        <v>50</v>
      </c>
      <c r="P8" s="47">
        <f t="shared" si="0"/>
        <v>0.57153867917070589</v>
      </c>
      <c r="Q8" s="47">
        <f t="shared" si="1"/>
        <v>0.12680934807301047</v>
      </c>
      <c r="R8" s="47">
        <f t="shared" si="2"/>
        <v>7.6100795093801091E-2</v>
      </c>
      <c r="S8" s="51">
        <f t="shared" si="3"/>
        <v>-2.236331334850571E-2</v>
      </c>
    </row>
    <row r="9" spans="1:19" x14ac:dyDescent="0.2">
      <c r="A9" s="8">
        <v>50</v>
      </c>
      <c r="B9" s="1">
        <f>'oxidised 1'!$V$5</f>
        <v>203.53000000000003</v>
      </c>
      <c r="C9" s="1">
        <f>'oxidised 2'!$U$5</f>
        <v>151.19199999999995</v>
      </c>
      <c r="D9" s="1">
        <f>'oxidised 3'!$V$6</f>
        <v>194.75300000000004</v>
      </c>
      <c r="E9" s="9">
        <f t="shared" si="5"/>
        <v>183.15833333333333</v>
      </c>
      <c r="F9" s="1">
        <f t="shared" si="6"/>
        <v>22.885858549671166</v>
      </c>
      <c r="G9" s="1"/>
      <c r="H9" s="1">
        <v>50</v>
      </c>
      <c r="I9" s="1">
        <f t="shared" si="4"/>
        <v>0.63510769755647001</v>
      </c>
      <c r="J9" s="1">
        <f t="shared" si="4"/>
        <v>0.47178894024938711</v>
      </c>
      <c r="K9" s="1">
        <f t="shared" si="4"/>
        <v>0.60771939970626054</v>
      </c>
      <c r="L9" s="9">
        <f t="shared" si="7"/>
        <v>0.57153867917070589</v>
      </c>
      <c r="M9" s="2">
        <f t="shared" si="8"/>
        <v>7.1414459441284453E-2</v>
      </c>
      <c r="O9" s="17">
        <v>100</v>
      </c>
      <c r="P9" s="47">
        <f t="shared" si="0"/>
        <v>0.76353344511522825</v>
      </c>
      <c r="Q9" s="47">
        <f t="shared" si="1"/>
        <v>0.23285305950929688</v>
      </c>
      <c r="R9" s="47">
        <f t="shared" si="2"/>
        <v>0.14231492537934423</v>
      </c>
      <c r="S9" s="51">
        <f t="shared" si="3"/>
        <v>5.5325797070093921E-3</v>
      </c>
    </row>
    <row r="10" spans="1:19" x14ac:dyDescent="0.2">
      <c r="A10" s="8">
        <v>100</v>
      </c>
      <c r="B10" s="1">
        <f>'oxidised 1'!$W$5</f>
        <v>269.113</v>
      </c>
      <c r="C10" s="1"/>
      <c r="D10" s="1">
        <f>'oxidised 3'!$W$6</f>
        <v>220.25900000000001</v>
      </c>
      <c r="E10" s="9">
        <f t="shared" si="5"/>
        <v>244.68600000000001</v>
      </c>
      <c r="F10" s="1">
        <f t="shared" si="6"/>
        <v>24.426999999999992</v>
      </c>
      <c r="G10" s="1"/>
      <c r="H10" s="1">
        <v>100</v>
      </c>
      <c r="I10" s="1">
        <f>B10/$E$13</f>
        <v>0.83975697839391872</v>
      </c>
      <c r="J10" s="1"/>
      <c r="K10" s="1">
        <f>D10/$E$13</f>
        <v>0.68730991183653767</v>
      </c>
      <c r="L10" s="9">
        <f t="shared" si="7"/>
        <v>0.76353344511522825</v>
      </c>
      <c r="M10" s="2">
        <f t="shared" si="8"/>
        <v>7.6223533278690525E-2</v>
      </c>
      <c r="O10" s="17">
        <v>250</v>
      </c>
      <c r="P10" s="47">
        <f t="shared" si="0"/>
        <v>0.92234105405056799</v>
      </c>
      <c r="Q10" s="47">
        <f t="shared" si="1"/>
        <v>0.1953919092652768</v>
      </c>
      <c r="R10" s="47">
        <f t="shared" si="2"/>
        <v>1.8294230473186929E-2</v>
      </c>
      <c r="S10" s="51">
        <f t="shared" si="3"/>
        <v>1.6058939292445559E-2</v>
      </c>
    </row>
    <row r="11" spans="1:19" x14ac:dyDescent="0.2">
      <c r="A11" s="8">
        <v>250</v>
      </c>
      <c r="B11" s="1">
        <f>'oxidised 1'!$X$5</f>
        <v>321.06900000000002</v>
      </c>
      <c r="C11" s="1">
        <f>'oxidised 2'!$W$5</f>
        <v>322.47399999999999</v>
      </c>
      <c r="D11" s="1">
        <f>'oxidised 3'!$X$6</f>
        <v>243.19200000000001</v>
      </c>
      <c r="E11" s="9">
        <f t="shared" si="5"/>
        <v>295.57833333333332</v>
      </c>
      <c r="F11" s="1">
        <f t="shared" si="6"/>
        <v>37.047172148791944</v>
      </c>
      <c r="G11" s="1"/>
      <c r="H11" s="1">
        <v>250</v>
      </c>
      <c r="I11" s="1">
        <f>B11/$E$13</f>
        <v>1.0018837190918206</v>
      </c>
      <c r="J11" s="1">
        <f>C11/$E$13</f>
        <v>1.0062679686622369</v>
      </c>
      <c r="K11" s="1">
        <f>D11/$E$13</f>
        <v>0.75887147439764668</v>
      </c>
      <c r="L11" s="9">
        <f t="shared" si="7"/>
        <v>0.92234105405056799</v>
      </c>
      <c r="M11" s="2">
        <f t="shared" si="8"/>
        <v>0.11560430503806582</v>
      </c>
      <c r="O11" s="17">
        <v>500</v>
      </c>
      <c r="P11" s="47">
        <f t="shared" si="0"/>
        <v>0.99467337080661855</v>
      </c>
      <c r="Q11" s="47">
        <f t="shared" si="1"/>
        <v>0.10732414114475197</v>
      </c>
      <c r="R11" s="47">
        <f t="shared" si="2"/>
        <v>-2.6081864289013042E-2</v>
      </c>
      <c r="S11" s="51">
        <f t="shared" si="3"/>
        <v>-4.3936109573994514E-3</v>
      </c>
    </row>
    <row r="12" spans="1:19" x14ac:dyDescent="0.2">
      <c r="A12" s="8">
        <v>500</v>
      </c>
      <c r="B12" s="1">
        <f>'oxidised 1'!$Y$5</f>
        <v>287.82699999999994</v>
      </c>
      <c r="C12" s="1">
        <f>'oxidised 2'!$X$5</f>
        <v>359.04900000000004</v>
      </c>
      <c r="D12" s="1">
        <f>'oxidised 3'!$Y$6</f>
        <v>309.399</v>
      </c>
      <c r="E12" s="9">
        <f t="shared" si="5"/>
        <v>318.75833333333333</v>
      </c>
      <c r="F12" s="1">
        <f t="shared" si="6"/>
        <v>29.819916849127718</v>
      </c>
      <c r="G12" s="1"/>
      <c r="H12" s="1">
        <v>500</v>
      </c>
      <c r="I12" s="1">
        <f>B12/$E$13</f>
        <v>0.89815331039446777</v>
      </c>
      <c r="J12" s="1">
        <f>C12/$E$13</f>
        <v>1.1203988782978085</v>
      </c>
      <c r="K12" s="1">
        <f>D12/$E$13</f>
        <v>0.96546792372757939</v>
      </c>
      <c r="L12" s="9">
        <f t="shared" si="7"/>
        <v>0.99467337080661855</v>
      </c>
      <c r="M12" s="2">
        <f t="shared" si="8"/>
        <v>9.3051927142803886E-2</v>
      </c>
      <c r="O12" s="17">
        <v>750</v>
      </c>
      <c r="P12" s="47">
        <f t="shared" si="0"/>
        <v>1</v>
      </c>
      <c r="Q12" s="47">
        <f t="shared" si="1"/>
        <v>0.18116468135919014</v>
      </c>
      <c r="R12" s="47">
        <f t="shared" si="2"/>
        <v>1.509367627907753E-2</v>
      </c>
      <c r="S12" s="51">
        <f t="shared" si="3"/>
        <v>4.3647986885736983E-2</v>
      </c>
    </row>
    <row r="13" spans="1:19" ht="17" thickBot="1" x14ac:dyDescent="0.25">
      <c r="A13" s="8">
        <v>750</v>
      </c>
      <c r="B13" s="1">
        <f>'oxidised 1'!$Z$5</f>
        <v>324.46300000000002</v>
      </c>
      <c r="C13" s="1">
        <f>'oxidised 2'!$Y$5</f>
        <v>328.416</v>
      </c>
      <c r="D13" s="1">
        <f>'oxidised 3'!$Z$6</f>
        <v>308.51700000000005</v>
      </c>
      <c r="E13" s="55">
        <f t="shared" si="5"/>
        <v>320.46533333333338</v>
      </c>
      <c r="F13" s="1">
        <f t="shared" si="6"/>
        <v>8.6014942241966601</v>
      </c>
      <c r="G13" s="1"/>
      <c r="H13" s="1">
        <v>750</v>
      </c>
      <c r="I13" s="1">
        <f>B13/$E$13</f>
        <v>1.0124745682320291</v>
      </c>
      <c r="J13" s="1">
        <f>C13/$E$13</f>
        <v>1.0248097558134213</v>
      </c>
      <c r="K13" s="1">
        <f>D13/$E$13</f>
        <v>0.96271567595454943</v>
      </c>
      <c r="L13" s="9">
        <f t="shared" si="7"/>
        <v>1</v>
      </c>
      <c r="M13" s="2">
        <f t="shared" si="8"/>
        <v>2.6840638688521695E-2</v>
      </c>
      <c r="O13" s="18">
        <v>1000</v>
      </c>
      <c r="P13" s="52">
        <f t="shared" si="0"/>
        <v>0.9876471297987508</v>
      </c>
      <c r="Q13" s="52">
        <f t="shared" si="1"/>
        <v>0.14326458608107373</v>
      </c>
      <c r="R13" s="52">
        <f t="shared" si="2"/>
        <v>6.2738975406596273E-2</v>
      </c>
      <c r="S13" s="53">
        <f t="shared" si="3"/>
        <v>0.16625511235744686</v>
      </c>
    </row>
    <row r="14" spans="1:19" ht="17" thickBot="1" x14ac:dyDescent="0.25">
      <c r="A14" s="25">
        <v>1000</v>
      </c>
      <c r="B14" s="26">
        <f>'oxidised 1'!$AA$5</f>
        <v>283.74799999999999</v>
      </c>
      <c r="C14" s="26">
        <f>'oxidised 2'!$Z$5</f>
        <v>345.84599999999995</v>
      </c>
      <c r="D14" s="26">
        <f>'oxidised 3'!$AA$6</f>
        <v>319.92600000000004</v>
      </c>
      <c r="E14" s="27">
        <f t="shared" si="5"/>
        <v>316.50666666666666</v>
      </c>
      <c r="F14" s="26">
        <f t="shared" si="6"/>
        <v>25.46643910893096</v>
      </c>
      <c r="G14" s="26"/>
      <c r="H14" s="26">
        <v>1000</v>
      </c>
      <c r="I14" s="26">
        <f>B14/$E$13</f>
        <v>0.88542494455978582</v>
      </c>
      <c r="J14" s="26">
        <f>C14/$E$13</f>
        <v>1.0791994141852053</v>
      </c>
      <c r="K14" s="26">
        <f>D14/$E$13</f>
        <v>0.99831703065126132</v>
      </c>
      <c r="L14" s="27">
        <f t="shared" si="7"/>
        <v>0.9876471297987508</v>
      </c>
      <c r="M14" s="28">
        <f t="shared" si="8"/>
        <v>7.9467063860046039E-2</v>
      </c>
    </row>
    <row r="15" spans="1:19" x14ac:dyDescent="0.2">
      <c r="A15" s="6" t="s">
        <v>0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3"/>
    </row>
    <row r="16" spans="1:19" x14ac:dyDescent="0.2">
      <c r="A16" s="29" t="s">
        <v>5</v>
      </c>
      <c r="B16" s="3" t="s">
        <v>32</v>
      </c>
      <c r="C16" s="3" t="s">
        <v>33</v>
      </c>
      <c r="D16" s="3" t="s">
        <v>34</v>
      </c>
      <c r="E16" s="3" t="s">
        <v>35</v>
      </c>
      <c r="F16" s="3" t="s">
        <v>36</v>
      </c>
      <c r="G16" s="3"/>
      <c r="H16" s="29" t="s">
        <v>5</v>
      </c>
      <c r="I16" s="3" t="s">
        <v>32</v>
      </c>
      <c r="J16" s="3" t="s">
        <v>33</v>
      </c>
      <c r="K16" s="3" t="s">
        <v>34</v>
      </c>
      <c r="L16" s="3" t="s">
        <v>35</v>
      </c>
      <c r="M16" s="3" t="s">
        <v>36</v>
      </c>
    </row>
    <row r="17" spans="1:13" x14ac:dyDescent="0.2">
      <c r="A17" s="7">
        <v>0</v>
      </c>
      <c r="B17" s="3">
        <f>'plasma 30 s 3'!R10</f>
        <v>0</v>
      </c>
      <c r="C17" s="3">
        <f>'plasma 30 s 3'!S10</f>
        <v>0</v>
      </c>
      <c r="D17" s="3">
        <f>'plasma 30 s 3'!T10</f>
        <v>0</v>
      </c>
      <c r="E17" s="10">
        <f>AVERAGE(B17:D17)</f>
        <v>0</v>
      </c>
      <c r="F17" s="3">
        <f>_xlfn.STDEV.P(B17:D17)</f>
        <v>0</v>
      </c>
      <c r="G17" s="3"/>
      <c r="H17" s="3">
        <v>0</v>
      </c>
      <c r="I17" s="3">
        <f t="shared" ref="I17:I28" si="9">B17/$E$13</f>
        <v>0</v>
      </c>
      <c r="J17" s="3">
        <f t="shared" ref="J17:J28" si="10">C17/$E$13</f>
        <v>0</v>
      </c>
      <c r="K17" s="3">
        <f t="shared" ref="K17:K28" si="11">D17/$E$13</f>
        <v>0</v>
      </c>
      <c r="L17" s="10">
        <f>AVERAGE(I17:K17)</f>
        <v>0</v>
      </c>
      <c r="M17" s="4">
        <f>_xlfn.STDEV.P(I17:K17)</f>
        <v>0</v>
      </c>
    </row>
    <row r="18" spans="1:13" x14ac:dyDescent="0.2">
      <c r="A18" s="7">
        <v>1</v>
      </c>
      <c r="B18" s="3">
        <f>'plasma 30 s 3'!R11</f>
        <v>13.812999999999988</v>
      </c>
      <c r="C18" s="3">
        <f>'plasma 30 s 3'!S11</f>
        <v>0.78100000000000591</v>
      </c>
      <c r="D18" s="3">
        <f>'plasma 30 s 3'!T11</f>
        <v>0.44799999999997908</v>
      </c>
      <c r="E18" s="10">
        <f t="shared" ref="E18:E28" si="12">AVERAGE(B18:D18)</f>
        <v>5.0139999999999914</v>
      </c>
      <c r="F18" s="3">
        <f t="shared" ref="F18:F28" si="13">_xlfn.STDEV.P(B18:D18)</f>
        <v>6.2233176039794058</v>
      </c>
      <c r="G18" s="3"/>
      <c r="H18" s="3">
        <v>1</v>
      </c>
      <c r="I18" s="3">
        <f t="shared" si="9"/>
        <v>4.3102946132498945E-2</v>
      </c>
      <c r="J18" s="3">
        <f t="shared" si="10"/>
        <v>2.4370810779325248E-3</v>
      </c>
      <c r="K18" s="3">
        <f t="shared" si="11"/>
        <v>1.3979671228088499E-3</v>
      </c>
      <c r="L18" s="10">
        <f t="shared" ref="L18:L28" si="14">AVERAGE(I18:K18)</f>
        <v>1.5645998111080108E-2</v>
      </c>
      <c r="M18" s="4">
        <f t="shared" ref="M18:M28" si="15">_xlfn.STDEV.P(I18:K18)</f>
        <v>1.9419628136520449E-2</v>
      </c>
    </row>
    <row r="19" spans="1:13" x14ac:dyDescent="0.2">
      <c r="A19" s="7">
        <v>2.5</v>
      </c>
      <c r="B19" s="3">
        <f>'plasma 30 s 3'!R12</f>
        <v>-6.4010000000000105</v>
      </c>
      <c r="C19" s="3">
        <f>'plasma 30 s 3'!S12</f>
        <v>9.2669999999999959</v>
      </c>
      <c r="D19" s="3">
        <f>'plasma 30 s 3'!T12</f>
        <v>3.2589999999999577</v>
      </c>
      <c r="E19" s="10">
        <f t="shared" si="12"/>
        <v>2.0416666666666479</v>
      </c>
      <c r="F19" s="3">
        <f t="shared" si="13"/>
        <v>6.454093343676468</v>
      </c>
      <c r="G19" s="3"/>
      <c r="H19" s="3">
        <v>2.5</v>
      </c>
      <c r="I19" s="3">
        <f t="shared" si="9"/>
        <v>-1.9974079359597947E-2</v>
      </c>
      <c r="J19" s="3">
        <f t="shared" si="10"/>
        <v>2.8917324390781721E-2</v>
      </c>
      <c r="K19" s="3">
        <f t="shared" si="11"/>
        <v>1.0169586725969187E-2</v>
      </c>
      <c r="L19" s="10">
        <f t="shared" si="14"/>
        <v>6.3709439190509877E-3</v>
      </c>
      <c r="M19" s="4">
        <f t="shared" si="15"/>
        <v>2.013975513839188E-2</v>
      </c>
    </row>
    <row r="20" spans="1:13" x14ac:dyDescent="0.2">
      <c r="A20" s="7">
        <v>5</v>
      </c>
      <c r="B20" s="3">
        <f>'plasma 30 s 3'!R13</f>
        <v>-10.451000000000022</v>
      </c>
      <c r="C20" s="3">
        <f>'plasma 30 s 3'!S13</f>
        <v>11.069999999999993</v>
      </c>
      <c r="D20" s="3">
        <f>'plasma 30 s 3'!T13</f>
        <v>2.7280000000000086</v>
      </c>
      <c r="E20" s="10">
        <f t="shared" si="12"/>
        <v>1.1156666666666599</v>
      </c>
      <c r="F20" s="3">
        <f t="shared" si="13"/>
        <v>8.8595738924372469</v>
      </c>
      <c r="G20" s="3"/>
      <c r="H20" s="3">
        <v>5</v>
      </c>
      <c r="I20" s="3">
        <f t="shared" si="9"/>
        <v>-3.261195178677679E-2</v>
      </c>
      <c r="J20" s="3">
        <f t="shared" si="10"/>
        <v>3.4543517967622055E-2</v>
      </c>
      <c r="K20" s="3">
        <f t="shared" si="11"/>
        <v>8.5126212299614576E-3</v>
      </c>
      <c r="L20" s="10">
        <f t="shared" si="14"/>
        <v>3.4813958036022407E-3</v>
      </c>
      <c r="M20" s="4">
        <f t="shared" si="15"/>
        <v>2.764596657081134E-2</v>
      </c>
    </row>
    <row r="21" spans="1:13" x14ac:dyDescent="0.2">
      <c r="A21" s="7">
        <v>10</v>
      </c>
      <c r="B21" s="3">
        <f>'plasma 30 s 3'!R14</f>
        <v>12.615999999999985</v>
      </c>
      <c r="C21" s="3">
        <f>'plasma 30 s 3'!S14</f>
        <v>17.975000000000023</v>
      </c>
      <c r="D21" s="3">
        <f>'plasma 30 s 3'!T14</f>
        <v>10.472999999999956</v>
      </c>
      <c r="E21" s="10">
        <f t="shared" si="12"/>
        <v>13.687999999999988</v>
      </c>
      <c r="F21" s="3">
        <f t="shared" si="13"/>
        <v>3.1550899617391006</v>
      </c>
      <c r="G21" s="3"/>
      <c r="H21" s="3">
        <v>10</v>
      </c>
      <c r="I21" s="3">
        <f t="shared" si="9"/>
        <v>3.936775272624387E-2</v>
      </c>
      <c r="J21" s="3">
        <f t="shared" si="10"/>
        <v>5.6090310340380096E-2</v>
      </c>
      <c r="K21" s="3">
        <f t="shared" si="11"/>
        <v>3.2680601957985958E-2</v>
      </c>
      <c r="L21" s="10">
        <f t="shared" si="14"/>
        <v>4.2712888341536637E-2</v>
      </c>
      <c r="M21" s="4">
        <f t="shared" si="15"/>
        <v>9.8453393661064991E-3</v>
      </c>
    </row>
    <row r="22" spans="1:13" x14ac:dyDescent="0.2">
      <c r="A22" s="7">
        <v>25</v>
      </c>
      <c r="B22" s="3">
        <f>'plasma 30 s 3'!R15</f>
        <v>24.908999999999992</v>
      </c>
      <c r="C22" s="3">
        <f>'plasma 30 s 3'!S15</f>
        <v>-4.0079999999999814</v>
      </c>
      <c r="D22" s="3">
        <f>'plasma 30 s 3'!T15</f>
        <v>50.603999999999985</v>
      </c>
      <c r="E22" s="10">
        <f t="shared" si="12"/>
        <v>23.834999999999997</v>
      </c>
      <c r="F22" s="3">
        <f t="shared" si="13"/>
        <v>22.308185986314516</v>
      </c>
      <c r="G22" s="3"/>
      <c r="H22" s="3">
        <v>25</v>
      </c>
      <c r="I22" s="3">
        <f t="shared" si="9"/>
        <v>7.7727596120641201E-2</v>
      </c>
      <c r="J22" s="3">
        <f t="shared" si="10"/>
        <v>-1.2506813009415415E-2</v>
      </c>
      <c r="K22" s="3">
        <f t="shared" si="11"/>
        <v>0.1579078756308534</v>
      </c>
      <c r="L22" s="10">
        <f t="shared" si="14"/>
        <v>7.4376219580693056E-2</v>
      </c>
      <c r="M22" s="4">
        <f t="shared" si="15"/>
        <v>6.9611853969585427E-2</v>
      </c>
    </row>
    <row r="23" spans="1:13" x14ac:dyDescent="0.2">
      <c r="A23" s="7">
        <v>50</v>
      </c>
      <c r="B23" s="3">
        <f>'plasma 30 s 3'!R16</f>
        <v>42.214999999999975</v>
      </c>
      <c r="C23" s="3">
        <f>'plasma 30 s 3'!S16</f>
        <v>36.660000000000025</v>
      </c>
      <c r="D23" s="3">
        <f>'plasma 30 s 3'!T16</f>
        <v>43.038999999999987</v>
      </c>
      <c r="E23" s="10">
        <f t="shared" si="12"/>
        <v>40.637999999999998</v>
      </c>
      <c r="F23" s="3">
        <f t="shared" si="13"/>
        <v>2.8329145180655479</v>
      </c>
      <c r="G23" s="3"/>
      <c r="H23" s="3">
        <v>50</v>
      </c>
      <c r="I23" s="3">
        <f t="shared" si="9"/>
        <v>0.13173031716379088</v>
      </c>
      <c r="J23" s="3">
        <f t="shared" si="10"/>
        <v>0.11439614893342603</v>
      </c>
      <c r="K23" s="3">
        <f t="shared" si="11"/>
        <v>0.13430157812181448</v>
      </c>
      <c r="L23" s="10">
        <f t="shared" si="14"/>
        <v>0.12680934807301047</v>
      </c>
      <c r="M23" s="4">
        <f t="shared" si="15"/>
        <v>8.8400030312136158E-3</v>
      </c>
    </row>
    <row r="24" spans="1:13" x14ac:dyDescent="0.2">
      <c r="A24" s="7">
        <v>100</v>
      </c>
      <c r="B24" s="3">
        <f>'plasma 30 s 3'!R17</f>
        <v>69.543000000000006</v>
      </c>
      <c r="C24" s="3">
        <f>'plasma 30 s 3'!S17</f>
        <v>72.185999999999979</v>
      </c>
      <c r="D24" s="3">
        <f>'plasma 30 s 3'!T17</f>
        <v>82.134999999999991</v>
      </c>
      <c r="E24" s="10">
        <f t="shared" si="12"/>
        <v>74.621333333333325</v>
      </c>
      <c r="F24" s="3">
        <f t="shared" si="13"/>
        <v>5.4214236957545436</v>
      </c>
      <c r="G24" s="3"/>
      <c r="H24" s="3">
        <v>100</v>
      </c>
      <c r="I24" s="3">
        <f t="shared" si="9"/>
        <v>0.21700631165513481</v>
      </c>
      <c r="J24" s="3">
        <f t="shared" si="10"/>
        <v>0.22525369358724179</v>
      </c>
      <c r="K24" s="3">
        <f t="shared" si="11"/>
        <v>0.25629917328551394</v>
      </c>
      <c r="L24" s="10">
        <f t="shared" si="14"/>
        <v>0.23285305950929688</v>
      </c>
      <c r="M24" s="4">
        <f t="shared" si="15"/>
        <v>1.6917348405093884E-2</v>
      </c>
    </row>
    <row r="25" spans="1:13" x14ac:dyDescent="0.2">
      <c r="A25" s="7">
        <v>250</v>
      </c>
      <c r="B25" s="3">
        <f>'plasma 30 s 3'!R18</f>
        <v>58.732000000000028</v>
      </c>
      <c r="C25" s="3">
        <f>'plasma 30 s 3'!S18</f>
        <v>63.045000000000016</v>
      </c>
      <c r="D25" s="3">
        <f>'plasma 30 s 3'!T18</f>
        <v>66.072000000000003</v>
      </c>
      <c r="E25" s="10">
        <f t="shared" si="12"/>
        <v>62.616333333333351</v>
      </c>
      <c r="F25" s="3">
        <f t="shared" si="13"/>
        <v>3.011834029660692</v>
      </c>
      <c r="G25" s="3"/>
      <c r="H25" s="3">
        <v>250</v>
      </c>
      <c r="I25" s="3">
        <f t="shared" si="9"/>
        <v>0.18327099343038672</v>
      </c>
      <c r="J25" s="3">
        <f t="shared" si="10"/>
        <v>0.19672954744975019</v>
      </c>
      <c r="K25" s="3">
        <f t="shared" si="11"/>
        <v>0.20617518691569342</v>
      </c>
      <c r="L25" s="10">
        <f t="shared" si="14"/>
        <v>0.1953919092652768</v>
      </c>
      <c r="M25" s="4">
        <f t="shared" si="15"/>
        <v>9.3983146268364695E-3</v>
      </c>
    </row>
    <row r="26" spans="1:13" x14ac:dyDescent="0.2">
      <c r="A26" s="7">
        <v>500</v>
      </c>
      <c r="B26" s="3">
        <f>'plasma 30 s 3'!R19</f>
        <v>40.476999999999975</v>
      </c>
      <c r="C26" s="3">
        <f>'plasma 30 s 3'!S19</f>
        <v>36.771000000000015</v>
      </c>
      <c r="D26" s="3">
        <f>'plasma 30 s 3'!T19</f>
        <v>25.932999999999993</v>
      </c>
      <c r="E26" s="10">
        <f t="shared" si="12"/>
        <v>34.393666666666661</v>
      </c>
      <c r="F26" s="3">
        <f t="shared" si="13"/>
        <v>6.1709410051376148</v>
      </c>
      <c r="G26" s="3"/>
      <c r="H26" s="3">
        <v>500</v>
      </c>
      <c r="I26" s="3">
        <f t="shared" si="9"/>
        <v>0.12630695363825095</v>
      </c>
      <c r="J26" s="3">
        <f t="shared" si="10"/>
        <v>0.11474252025180054</v>
      </c>
      <c r="K26" s="3">
        <f t="shared" si="11"/>
        <v>8.0922949544204439E-2</v>
      </c>
      <c r="L26" s="10">
        <f t="shared" si="14"/>
        <v>0.10732414114475197</v>
      </c>
      <c r="M26" s="4">
        <f t="shared" si="15"/>
        <v>1.9256188932981703E-2</v>
      </c>
    </row>
    <row r="27" spans="1:13" ht="16" customHeight="1" x14ac:dyDescent="0.2">
      <c r="A27" s="7">
        <v>750</v>
      </c>
      <c r="B27" s="3">
        <f>'plasma 30 s 3'!R20</f>
        <v>60.120000000000005</v>
      </c>
      <c r="C27" s="3">
        <f>'plasma 30 s 3'!S20</f>
        <v>59.136000000000024</v>
      </c>
      <c r="D27" s="3">
        <f>'plasma 30 s 3'!T20</f>
        <v>54.914999999999964</v>
      </c>
      <c r="E27" s="10">
        <f t="shared" si="12"/>
        <v>58.056999999999995</v>
      </c>
      <c r="F27" s="3">
        <f t="shared" si="13"/>
        <v>2.2577550797196979</v>
      </c>
      <c r="G27" s="3"/>
      <c r="H27" s="3">
        <v>750</v>
      </c>
      <c r="I27" s="3">
        <f t="shared" si="9"/>
        <v>0.18760219514123211</v>
      </c>
      <c r="J27" s="3">
        <f t="shared" si="10"/>
        <v>0.18453166021077688</v>
      </c>
      <c r="K27" s="3">
        <f t="shared" si="11"/>
        <v>0.17136018872556144</v>
      </c>
      <c r="L27" s="10">
        <f t="shared" si="14"/>
        <v>0.18116468135919014</v>
      </c>
      <c r="M27" s="4">
        <f t="shared" si="15"/>
        <v>7.0452396714351757E-3</v>
      </c>
    </row>
    <row r="28" spans="1:13" ht="17" thickBot="1" x14ac:dyDescent="0.25">
      <c r="A28" s="30">
        <v>1000</v>
      </c>
      <c r="B28" s="31">
        <f>'plasma 30 s 3'!R21</f>
        <v>46.298999999999978</v>
      </c>
      <c r="C28" s="31">
        <f>'plasma 30 s 3'!S21</f>
        <v>44.569000000000017</v>
      </c>
      <c r="D28" s="31">
        <f>'plasma 30 s 3'!T21</f>
        <v>46.865999999999985</v>
      </c>
      <c r="E28" s="32">
        <f t="shared" si="12"/>
        <v>45.911333333333324</v>
      </c>
      <c r="F28" s="31">
        <f t="shared" si="13"/>
        <v>0.9769907312195234</v>
      </c>
      <c r="G28" s="31"/>
      <c r="H28" s="31">
        <v>1000</v>
      </c>
      <c r="I28" s="31">
        <f t="shared" si="9"/>
        <v>0.14447428531011147</v>
      </c>
      <c r="J28" s="31">
        <f t="shared" si="10"/>
        <v>0.13907588548319322</v>
      </c>
      <c r="K28" s="31">
        <f t="shared" si="11"/>
        <v>0.1462435874499165</v>
      </c>
      <c r="L28" s="32">
        <f t="shared" si="14"/>
        <v>0.14326458608107373</v>
      </c>
      <c r="M28" s="33">
        <f t="shared" si="15"/>
        <v>3.0486627712811055E-3</v>
      </c>
    </row>
    <row r="29" spans="1:13" x14ac:dyDescent="0.2">
      <c r="A29" s="19" t="s">
        <v>2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3"/>
    </row>
    <row r="30" spans="1:13" x14ac:dyDescent="0.2">
      <c r="A30" s="34" t="s">
        <v>5</v>
      </c>
      <c r="B30" s="12" t="s">
        <v>32</v>
      </c>
      <c r="C30" s="12" t="s">
        <v>33</v>
      </c>
      <c r="D30" s="12" t="s">
        <v>34</v>
      </c>
      <c r="E30" s="12" t="s">
        <v>35</v>
      </c>
      <c r="F30" s="12" t="s">
        <v>36</v>
      </c>
      <c r="G30" s="12"/>
      <c r="H30" s="34" t="s">
        <v>5</v>
      </c>
      <c r="I30" s="12" t="s">
        <v>32</v>
      </c>
      <c r="J30" s="12" t="s">
        <v>33</v>
      </c>
      <c r="K30" s="12" t="s">
        <v>34</v>
      </c>
      <c r="L30" s="12" t="s">
        <v>35</v>
      </c>
      <c r="M30" s="12" t="s">
        <v>36</v>
      </c>
    </row>
    <row r="31" spans="1:13" x14ac:dyDescent="0.2">
      <c r="A31" s="11">
        <v>0</v>
      </c>
      <c r="B31" s="12">
        <f>'plasma 1 min 1'!P5</f>
        <v>0</v>
      </c>
      <c r="C31" s="12">
        <f>'plasma 1 min 2'!P4</f>
        <v>0</v>
      </c>
      <c r="D31" s="12">
        <f>'plasma 1 min 3'!Q4</f>
        <v>0</v>
      </c>
      <c r="E31" s="13">
        <f>AVERAGE(B31:D31)</f>
        <v>0</v>
      </c>
      <c r="F31" s="12">
        <f>_xlfn.STDEV.P(B31:D31)</f>
        <v>0</v>
      </c>
      <c r="G31" s="12"/>
      <c r="H31" s="13">
        <v>0</v>
      </c>
      <c r="I31" s="12">
        <f t="shared" ref="I31:I42" si="16">B31/$E$13</f>
        <v>0</v>
      </c>
      <c r="J31" s="12">
        <f t="shared" ref="J31:J42" si="17">C31/$E$13</f>
        <v>0</v>
      </c>
      <c r="K31" s="12">
        <f t="shared" ref="K31:K42" si="18">D31/$E$13</f>
        <v>0</v>
      </c>
      <c r="L31" s="13">
        <f>AVERAGE(I31:K31)</f>
        <v>0</v>
      </c>
      <c r="M31" s="14">
        <f>_xlfn.STDEV.P(I31:K31)</f>
        <v>0</v>
      </c>
    </row>
    <row r="32" spans="1:13" x14ac:dyDescent="0.2">
      <c r="A32" s="11">
        <v>1</v>
      </c>
      <c r="B32" s="12">
        <f>'plasma 1 min 1'!P6</f>
        <v>5.6120000000000232</v>
      </c>
      <c r="C32" s="12">
        <f>'plasma 1 min 2'!P5</f>
        <v>4.7369999999999948</v>
      </c>
      <c r="D32" s="12">
        <f>'plasma 1 min 3'!Q5</f>
        <v>17.567000000000007</v>
      </c>
      <c r="E32" s="13">
        <f t="shared" ref="E32:E42" si="19">AVERAGE(B32:D32)</f>
        <v>9.3053333333333423</v>
      </c>
      <c r="F32" s="12">
        <f t="shared" ref="F32:F42" si="20">_xlfn.STDEV.P(B32:D32)</f>
        <v>5.8527918314443905</v>
      </c>
      <c r="G32" s="12"/>
      <c r="H32" s="13">
        <v>1</v>
      </c>
      <c r="I32" s="12">
        <f t="shared" si="16"/>
        <v>1.7512034583043894E-2</v>
      </c>
      <c r="J32" s="12">
        <f t="shared" si="17"/>
        <v>1.4781630046307642E-2</v>
      </c>
      <c r="K32" s="12">
        <f t="shared" si="18"/>
        <v>5.4817161710679067E-2</v>
      </c>
      <c r="L32" s="13">
        <f t="shared" ref="L32:L42" si="21">AVERAGE(I32:K32)</f>
        <v>2.9036942113343536E-2</v>
      </c>
      <c r="M32" s="14">
        <f t="shared" ref="M32:M42" si="22">_xlfn.STDEV.P(I32:K32)</f>
        <v>1.8263416421883574E-2</v>
      </c>
    </row>
    <row r="33" spans="1:13" x14ac:dyDescent="0.2">
      <c r="A33" s="11">
        <v>2.5</v>
      </c>
      <c r="B33" s="12">
        <f>'plasma 1 min 1'!P7</f>
        <v>1.8329999999999984</v>
      </c>
      <c r="C33" s="12">
        <f>'plasma 1 min 2'!P6</f>
        <v>4.3400000000000034</v>
      </c>
      <c r="D33" s="12">
        <f>'plasma 1 min 3'!Q6</f>
        <v>0.57200000000000273</v>
      </c>
      <c r="E33" s="13">
        <f t="shared" si="19"/>
        <v>2.2483333333333348</v>
      </c>
      <c r="F33" s="12">
        <f t="shared" si="20"/>
        <v>1.5660635009120449</v>
      </c>
      <c r="G33" s="12"/>
      <c r="H33" s="13">
        <v>2.5</v>
      </c>
      <c r="I33" s="12">
        <f t="shared" si="16"/>
        <v>5.7198074466712932E-3</v>
      </c>
      <c r="J33" s="12">
        <f t="shared" si="17"/>
        <v>1.3542806502211376E-2</v>
      </c>
      <c r="K33" s="12">
        <f t="shared" si="18"/>
        <v>1.7849044514435342E-3</v>
      </c>
      <c r="L33" s="13">
        <f t="shared" si="21"/>
        <v>7.0158394667754016E-3</v>
      </c>
      <c r="M33" s="14">
        <f t="shared" si="22"/>
        <v>4.886842157379616E-3</v>
      </c>
    </row>
    <row r="34" spans="1:13" x14ac:dyDescent="0.2">
      <c r="A34" s="11">
        <v>5</v>
      </c>
      <c r="B34" s="12">
        <f>'plasma 1 min 1'!P8</f>
        <v>-0.91299999999998249</v>
      </c>
      <c r="C34" s="12">
        <f>'plasma 1 min 2'!P7</f>
        <v>21.613</v>
      </c>
      <c r="D34" s="12">
        <f>'plasma 1 min 3'!Q7</f>
        <v>9.4860000000000184</v>
      </c>
      <c r="E34" s="13">
        <f t="shared" si="19"/>
        <v>10.062000000000012</v>
      </c>
      <c r="F34" s="12">
        <f t="shared" si="20"/>
        <v>9.2052159489425645</v>
      </c>
      <c r="G34" s="12"/>
      <c r="H34" s="13">
        <v>5</v>
      </c>
      <c r="I34" s="12">
        <f t="shared" si="16"/>
        <v>-2.8489821051886498E-3</v>
      </c>
      <c r="J34" s="12">
        <f t="shared" si="17"/>
        <v>6.7442552288547064E-2</v>
      </c>
      <c r="K34" s="12">
        <f t="shared" si="18"/>
        <v>2.9600705640547759E-2</v>
      </c>
      <c r="L34" s="13">
        <f t="shared" si="21"/>
        <v>3.139809194130206E-2</v>
      </c>
      <c r="M34" s="14">
        <f t="shared" si="22"/>
        <v>2.8724529587004409E-2</v>
      </c>
    </row>
    <row r="35" spans="1:13" x14ac:dyDescent="0.2">
      <c r="A35" s="11">
        <v>10</v>
      </c>
      <c r="B35" s="12">
        <f>'plasma 1 min 1'!P9</f>
        <v>27.253999999999991</v>
      </c>
      <c r="C35" s="12">
        <f>'plasma 1 min 2'!P8</f>
        <v>28.691000000000003</v>
      </c>
      <c r="D35" s="12">
        <f>'plasma 1 min 3'!Q8</f>
        <v>17.546000000000021</v>
      </c>
      <c r="E35" s="13">
        <f t="shared" si="19"/>
        <v>24.497000000000003</v>
      </c>
      <c r="F35" s="12">
        <f t="shared" si="20"/>
        <v>4.9499860605864212</v>
      </c>
      <c r="G35" s="12"/>
      <c r="H35" s="13">
        <v>10</v>
      </c>
      <c r="I35" s="12">
        <f t="shared" si="16"/>
        <v>8.5045080279094104E-2</v>
      </c>
      <c r="J35" s="12">
        <f t="shared" si="17"/>
        <v>8.9529184643996854E-2</v>
      </c>
      <c r="K35" s="12">
        <f t="shared" si="18"/>
        <v>5.4751632001797446E-2</v>
      </c>
      <c r="L35" s="13">
        <f t="shared" si="21"/>
        <v>7.6441965641629472E-2</v>
      </c>
      <c r="M35" s="14">
        <f t="shared" si="22"/>
        <v>1.5446245024692494E-2</v>
      </c>
    </row>
    <row r="36" spans="1:13" x14ac:dyDescent="0.2">
      <c r="A36" s="11">
        <v>25</v>
      </c>
      <c r="B36" s="12">
        <f>'plasma 1 min 1'!P10</f>
        <v>12.497000000000014</v>
      </c>
      <c r="C36" s="12">
        <f>'plasma 1 min 2'!P9</f>
        <v>21.76400000000001</v>
      </c>
      <c r="D36" s="12">
        <f>'plasma 1 min 3'!Q9</f>
        <v>28.817000000000036</v>
      </c>
      <c r="E36" s="13">
        <f t="shared" si="19"/>
        <v>21.026000000000021</v>
      </c>
      <c r="F36" s="12">
        <f t="shared" si="20"/>
        <v>6.6830174322681613</v>
      </c>
      <c r="G36" s="12"/>
      <c r="H36" s="13">
        <v>25</v>
      </c>
      <c r="I36" s="12">
        <f t="shared" si="16"/>
        <v>3.899641770924784E-2</v>
      </c>
      <c r="J36" s="12">
        <f t="shared" si="17"/>
        <v>6.7913742100029567E-2</v>
      </c>
      <c r="K36" s="12">
        <f t="shared" si="18"/>
        <v>8.9922362897286959E-2</v>
      </c>
      <c r="L36" s="13">
        <f t="shared" si="21"/>
        <v>6.5610840902188119E-2</v>
      </c>
      <c r="M36" s="14">
        <f t="shared" si="22"/>
        <v>2.0854104132744956E-2</v>
      </c>
    </row>
    <row r="37" spans="1:13" x14ac:dyDescent="0.2">
      <c r="A37" s="11">
        <v>50</v>
      </c>
      <c r="B37" s="12">
        <f>'plasma 1 min 1'!P11</f>
        <v>0.40600000000000591</v>
      </c>
      <c r="C37" s="12">
        <f>'plasma 1 min 2'!P10</f>
        <v>34.477000000000004</v>
      </c>
      <c r="D37" s="12">
        <f>'plasma 1 min 3'!Q10</f>
        <v>38.28</v>
      </c>
      <c r="E37" s="13">
        <f t="shared" si="19"/>
        <v>24.387666666666671</v>
      </c>
      <c r="F37" s="12">
        <f t="shared" si="20"/>
        <v>17.028524193899546</v>
      </c>
      <c r="G37" s="12"/>
      <c r="H37" s="13">
        <v>50</v>
      </c>
      <c r="I37" s="12">
        <f t="shared" si="16"/>
        <v>1.2669077050455979E-3</v>
      </c>
      <c r="J37" s="12">
        <f t="shared" si="17"/>
        <v>0.10758417967206022</v>
      </c>
      <c r="K37" s="12">
        <f t="shared" si="18"/>
        <v>0.11945129790429748</v>
      </c>
      <c r="L37" s="13">
        <f t="shared" si="21"/>
        <v>7.6100795093801091E-2</v>
      </c>
      <c r="M37" s="14">
        <f t="shared" si="22"/>
        <v>5.3136868243365512E-2</v>
      </c>
    </row>
    <row r="38" spans="1:13" x14ac:dyDescent="0.2">
      <c r="A38" s="11">
        <v>100</v>
      </c>
      <c r="B38" s="12">
        <f>'plasma 1 min 1'!P12</f>
        <v>33.954000000000036</v>
      </c>
      <c r="C38" s="12">
        <f>'plasma 1 min 2'!P11</f>
        <v>48.339000000000027</v>
      </c>
      <c r="D38" s="12">
        <f>'plasma 1 min 3'!Q11</f>
        <v>54.527999999999992</v>
      </c>
      <c r="E38" s="13">
        <f t="shared" si="19"/>
        <v>45.607000000000021</v>
      </c>
      <c r="F38" s="12">
        <f t="shared" si="20"/>
        <v>8.6185937367995127</v>
      </c>
      <c r="G38" s="12"/>
      <c r="H38" s="13">
        <v>100</v>
      </c>
      <c r="I38" s="12">
        <f t="shared" si="16"/>
        <v>0.10595217787467401</v>
      </c>
      <c r="J38" s="12">
        <f t="shared" si="17"/>
        <v>0.15084002845861649</v>
      </c>
      <c r="K38" s="12">
        <f t="shared" si="18"/>
        <v>0.17015256980474222</v>
      </c>
      <c r="L38" s="13">
        <f t="shared" si="21"/>
        <v>0.14231492537934423</v>
      </c>
      <c r="M38" s="14">
        <f t="shared" si="22"/>
        <v>2.6893997073420821E-2</v>
      </c>
    </row>
    <row r="39" spans="1:13" x14ac:dyDescent="0.2">
      <c r="A39" s="11">
        <v>250</v>
      </c>
      <c r="B39" s="12">
        <f>'plasma 1 min 1'!P13</f>
        <v>-1.6449999999999818</v>
      </c>
      <c r="C39" s="12">
        <f>'plasma 1 min 2'!P12</f>
        <v>9.8019999999999925</v>
      </c>
      <c r="D39" s="12">
        <f>'plasma 1 min 3'!Q12</f>
        <v>9.4310000000000116</v>
      </c>
      <c r="E39" s="13">
        <f t="shared" si="19"/>
        <v>5.8626666666666738</v>
      </c>
      <c r="F39" s="12">
        <f t="shared" si="20"/>
        <v>5.3108821824208707</v>
      </c>
      <c r="G39" s="12"/>
      <c r="H39" s="13">
        <v>250</v>
      </c>
      <c r="I39" s="12">
        <f t="shared" si="16"/>
        <v>-5.1331605290639284E-3</v>
      </c>
      <c r="J39" s="12">
        <f t="shared" si="17"/>
        <v>3.0586771736100395E-2</v>
      </c>
      <c r="K39" s="12">
        <f t="shared" si="18"/>
        <v>2.9429080212524321E-2</v>
      </c>
      <c r="L39" s="13">
        <f t="shared" si="21"/>
        <v>1.8294230473186929E-2</v>
      </c>
      <c r="M39" s="14">
        <f t="shared" si="22"/>
        <v>1.6572407777089366E-2</v>
      </c>
    </row>
    <row r="40" spans="1:13" x14ac:dyDescent="0.2">
      <c r="A40" s="11">
        <v>500</v>
      </c>
      <c r="B40" s="12">
        <f>'plasma 1 min 1'!P14</f>
        <v>-5.046999999999997</v>
      </c>
      <c r="C40" s="12">
        <f>'plasma 1 min 2'!P13</f>
        <v>-21.450999999999993</v>
      </c>
      <c r="D40" s="12">
        <f>'plasma 1 min 3'!Q13</f>
        <v>1.4230000000000018</v>
      </c>
      <c r="E40" s="13">
        <f t="shared" si="19"/>
        <v>-8.358333333333329</v>
      </c>
      <c r="F40" s="12">
        <f t="shared" si="20"/>
        <v>9.627345266940873</v>
      </c>
      <c r="G40" s="12"/>
      <c r="H40" s="13">
        <v>500</v>
      </c>
      <c r="I40" s="12">
        <f t="shared" si="16"/>
        <v>-1.5748973367894176E-2</v>
      </c>
      <c r="J40" s="12">
        <f t="shared" si="17"/>
        <v>-6.6937037391459883E-2</v>
      </c>
      <c r="K40" s="12">
        <f t="shared" si="18"/>
        <v>4.4404178923149306E-3</v>
      </c>
      <c r="L40" s="13">
        <f t="shared" si="21"/>
        <v>-2.6081864289013042E-2</v>
      </c>
      <c r="M40" s="14">
        <f t="shared" si="22"/>
        <v>3.0041768221235183E-2</v>
      </c>
    </row>
    <row r="41" spans="1:13" x14ac:dyDescent="0.2">
      <c r="A41" s="11">
        <v>750</v>
      </c>
      <c r="B41" s="12">
        <f>'plasma 1 min 1'!P15</f>
        <v>11.842000000000013</v>
      </c>
      <c r="C41" s="12">
        <f>'plasma 1 min 2'!P14</f>
        <v>0.132000000000005</v>
      </c>
      <c r="D41" s="12">
        <f>'plasma 1 min 3'!Q14</f>
        <v>2.5370000000000061</v>
      </c>
      <c r="E41" s="13">
        <f t="shared" si="19"/>
        <v>4.8370000000000077</v>
      </c>
      <c r="F41" s="12">
        <f t="shared" si="20"/>
        <v>5.0496551037339872</v>
      </c>
      <c r="G41" s="12"/>
      <c r="H41" s="13">
        <v>750</v>
      </c>
      <c r="I41" s="12">
        <f t="shared" si="16"/>
        <v>3.6952514884605339E-2</v>
      </c>
      <c r="J41" s="12">
        <f t="shared" si="17"/>
        <v>4.1190102725621383E-4</v>
      </c>
      <c r="K41" s="12">
        <f t="shared" si="18"/>
        <v>7.9166129253710419E-3</v>
      </c>
      <c r="L41" s="13">
        <f t="shared" si="21"/>
        <v>1.509367627907753E-2</v>
      </c>
      <c r="M41" s="14">
        <f t="shared" si="22"/>
        <v>1.5757258519072226E-2</v>
      </c>
    </row>
    <row r="42" spans="1:13" ht="17" thickBot="1" x14ac:dyDescent="0.25">
      <c r="A42" s="35">
        <v>1000</v>
      </c>
      <c r="B42" s="36">
        <f>'plasma 1 min 1'!P16</f>
        <v>27.582000000000022</v>
      </c>
      <c r="C42" s="36">
        <f>'plasma 1 min 2'!P15</f>
        <v>15.074000000000012</v>
      </c>
      <c r="D42" s="36">
        <f>'plasma 1 min 3'!Q15</f>
        <v>17.661000000000001</v>
      </c>
      <c r="E42" s="37">
        <f t="shared" si="19"/>
        <v>20.105666666666679</v>
      </c>
      <c r="F42" s="36">
        <f t="shared" si="20"/>
        <v>5.3910303488500491</v>
      </c>
      <c r="G42" s="36"/>
      <c r="H42" s="37">
        <v>1000</v>
      </c>
      <c r="I42" s="36">
        <f t="shared" si="16"/>
        <v>8.6068591922579304E-2</v>
      </c>
      <c r="J42" s="36">
        <f t="shared" si="17"/>
        <v>4.7037849127726794E-2</v>
      </c>
      <c r="K42" s="36">
        <f t="shared" si="18"/>
        <v>5.5110485169482706E-2</v>
      </c>
      <c r="L42" s="37">
        <f t="shared" si="21"/>
        <v>6.2738975406596273E-2</v>
      </c>
      <c r="M42" s="38">
        <f t="shared" si="22"/>
        <v>1.6822507111065723E-2</v>
      </c>
    </row>
    <row r="43" spans="1:13" x14ac:dyDescent="0.2">
      <c r="A43" s="39" t="s">
        <v>3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3"/>
    </row>
    <row r="44" spans="1:13" x14ac:dyDescent="0.2">
      <c r="A44" s="40" t="s">
        <v>5</v>
      </c>
      <c r="B44" s="15" t="s">
        <v>32</v>
      </c>
      <c r="C44" s="15" t="s">
        <v>33</v>
      </c>
      <c r="D44" s="15" t="s">
        <v>34</v>
      </c>
      <c r="E44" s="15" t="s">
        <v>35</v>
      </c>
      <c r="F44" s="15" t="s">
        <v>36</v>
      </c>
      <c r="G44" s="15"/>
      <c r="H44" s="15" t="s">
        <v>5</v>
      </c>
      <c r="I44" s="15" t="s">
        <v>32</v>
      </c>
      <c r="J44" s="15" t="s">
        <v>33</v>
      </c>
      <c r="K44" s="15" t="s">
        <v>34</v>
      </c>
      <c r="L44" s="15" t="s">
        <v>35</v>
      </c>
      <c r="M44" s="15" t="s">
        <v>36</v>
      </c>
    </row>
    <row r="45" spans="1:13" x14ac:dyDescent="0.2">
      <c r="A45" s="42">
        <v>0</v>
      </c>
      <c r="B45" s="15">
        <v>0</v>
      </c>
      <c r="C45" s="15">
        <f>[1]MW!C17</f>
        <v>0</v>
      </c>
      <c r="D45" s="15">
        <f>'plasma 2 min 3'!$O$5</f>
        <v>0</v>
      </c>
      <c r="E45" s="16">
        <f>AVERAGE(B45:D45)</f>
        <v>0</v>
      </c>
      <c r="F45" s="15">
        <f>_xlfn.STDEV.P(B45:D45)</f>
        <v>0</v>
      </c>
      <c r="G45" s="15"/>
      <c r="H45" s="16">
        <v>0</v>
      </c>
      <c r="I45" s="15">
        <f t="shared" ref="I45:I56" si="23">B45/$E$13</f>
        <v>0</v>
      </c>
      <c r="J45" s="15">
        <f t="shared" ref="J45:J56" si="24">C45/$E$13</f>
        <v>0</v>
      </c>
      <c r="K45" s="15">
        <f t="shared" ref="K45:K56" si="25">D45/$E$13</f>
        <v>0</v>
      </c>
      <c r="L45" s="16">
        <f>AVERAGE(I45:K45)</f>
        <v>0</v>
      </c>
      <c r="M45" s="41">
        <f>_xlfn.STDEV.P(I45:K45)</f>
        <v>0</v>
      </c>
    </row>
    <row r="46" spans="1:13" x14ac:dyDescent="0.2">
      <c r="A46" s="42">
        <v>1</v>
      </c>
      <c r="B46" s="15">
        <f>'plasma 2 min 1'!$P$5</f>
        <v>9.3520000000000039</v>
      </c>
      <c r="C46" s="15">
        <f>[1]MW!C18</f>
        <v>-1.5370000000000061</v>
      </c>
      <c r="D46" s="15">
        <f>'plasma 2 min 3'!$P$5</f>
        <v>16.747</v>
      </c>
      <c r="E46" s="16">
        <f t="shared" ref="E46:E56" si="26">AVERAGE(B46:D46)</f>
        <v>8.1873333333333331</v>
      </c>
      <c r="F46" s="15">
        <f t="shared" ref="F46:F56" si="27">_xlfn.STDEV.P(B46:D46)</f>
        <v>7.5097048469889236</v>
      </c>
      <c r="G46" s="15"/>
      <c r="H46" s="16">
        <v>1</v>
      </c>
      <c r="I46" s="15">
        <f t="shared" si="23"/>
        <v>2.9182563688636115E-2</v>
      </c>
      <c r="J46" s="15">
        <f t="shared" si="24"/>
        <v>-4.7961505976725693E-3</v>
      </c>
      <c r="K46" s="15">
        <f t="shared" si="25"/>
        <v>5.2258382601966302E-2</v>
      </c>
      <c r="L46" s="16">
        <f t="shared" ref="L46:L56" si="28">AVERAGE(I46:K46)</f>
        <v>2.5548265230976613E-2</v>
      </c>
      <c r="M46" s="41">
        <f t="shared" ref="M46:M56" si="29">_xlfn.STDEV.P(I46:K46)</f>
        <v>2.3433751067163555E-2</v>
      </c>
    </row>
    <row r="47" spans="1:13" x14ac:dyDescent="0.2">
      <c r="A47" s="42">
        <v>2.5</v>
      </c>
      <c r="B47" s="15">
        <f>'plasma 2 min 1'!$Q$5</f>
        <v>-2.6419999999999959</v>
      </c>
      <c r="C47" s="15">
        <f>[1]MW!C19</f>
        <v>-1.8089999999999975</v>
      </c>
      <c r="D47" s="15">
        <f>'plasma 2 min 3'!$Q$5</f>
        <v>1.9269999999999925</v>
      </c>
      <c r="E47" s="16">
        <f t="shared" si="26"/>
        <v>-0.8413333333333336</v>
      </c>
      <c r="F47" s="15">
        <f t="shared" si="27"/>
        <v>1.9868273424957863</v>
      </c>
      <c r="G47" s="15"/>
      <c r="H47" s="16">
        <v>2.5</v>
      </c>
      <c r="I47" s="15">
        <f t="shared" si="23"/>
        <v>-8.2442614697793484E-3</v>
      </c>
      <c r="J47" s="15">
        <f t="shared" si="24"/>
        <v>-5.6449163508065269E-3</v>
      </c>
      <c r="K47" s="15">
        <f t="shared" si="25"/>
        <v>6.0131309054749314E-3</v>
      </c>
      <c r="L47" s="16">
        <f t="shared" si="28"/>
        <v>-2.6253489717036481E-3</v>
      </c>
      <c r="M47" s="41">
        <f t="shared" si="29"/>
        <v>6.1998198738993692E-3</v>
      </c>
    </row>
    <row r="48" spans="1:13" x14ac:dyDescent="0.2">
      <c r="A48" s="42">
        <v>5</v>
      </c>
      <c r="B48" s="15">
        <f>'plasma 2 min 1'!$R$5</f>
        <v>-4.070999999999998</v>
      </c>
      <c r="C48" s="15">
        <f>[1]MW!C20</f>
        <v>-3.8340000000000032</v>
      </c>
      <c r="D48" s="15">
        <f>'plasma 2 min 3'!$R$5</f>
        <v>11.698999999999998</v>
      </c>
      <c r="E48" s="16">
        <f t="shared" si="26"/>
        <v>1.2646666666666657</v>
      </c>
      <c r="F48" s="15">
        <f t="shared" si="27"/>
        <v>7.3788222336329223</v>
      </c>
      <c r="G48" s="15"/>
      <c r="H48" s="16">
        <v>5</v>
      </c>
      <c r="I48" s="15">
        <f t="shared" si="23"/>
        <v>-1.2703402136060471E-2</v>
      </c>
      <c r="J48" s="15">
        <f t="shared" si="24"/>
        <v>-1.1963852564395949E-2</v>
      </c>
      <c r="K48" s="15">
        <f t="shared" si="25"/>
        <v>3.6506288771744409E-2</v>
      </c>
      <c r="L48" s="16">
        <f t="shared" si="28"/>
        <v>3.9463446904293292E-3</v>
      </c>
      <c r="M48" s="41">
        <f t="shared" si="29"/>
        <v>2.3025336802835424E-2</v>
      </c>
    </row>
    <row r="49" spans="1:13" x14ac:dyDescent="0.2">
      <c r="A49" s="42">
        <v>10</v>
      </c>
      <c r="B49" s="15">
        <f>'plasma 2 min 1'!$S$5</f>
        <v>1.6260000000000048</v>
      </c>
      <c r="C49" s="15">
        <f>[1]MW!C21</f>
        <v>2.9489999999999981</v>
      </c>
      <c r="D49" s="15">
        <f>'plasma 2 min 3'!$S$5</f>
        <v>11.698999999999998</v>
      </c>
      <c r="E49" s="16">
        <f t="shared" si="26"/>
        <v>5.424666666666667</v>
      </c>
      <c r="F49" s="15">
        <f t="shared" si="27"/>
        <v>4.4693792509574379</v>
      </c>
      <c r="G49" s="15"/>
      <c r="H49" s="16">
        <v>10</v>
      </c>
      <c r="I49" s="15">
        <f t="shared" si="23"/>
        <v>5.0738717448377295E-3</v>
      </c>
      <c r="J49" s="15">
        <f t="shared" si="24"/>
        <v>9.2022434043827865E-3</v>
      </c>
      <c r="K49" s="15">
        <f t="shared" si="25"/>
        <v>3.6506288771744409E-2</v>
      </c>
      <c r="L49" s="16">
        <f t="shared" si="28"/>
        <v>1.6927467973654974E-2</v>
      </c>
      <c r="M49" s="41">
        <f t="shared" si="29"/>
        <v>1.3946529580809896E-2</v>
      </c>
    </row>
    <row r="50" spans="1:13" x14ac:dyDescent="0.2">
      <c r="A50" s="42">
        <v>25</v>
      </c>
      <c r="B50" s="15">
        <f>'plasma 2 min 1'!$T$5</f>
        <v>-4.9679999999999893</v>
      </c>
      <c r="C50" s="15">
        <f>[1]MW!C22</f>
        <v>0.89199999999999591</v>
      </c>
      <c r="D50" s="15">
        <f>'plasma 2 min 3'!$T$5</f>
        <v>-2.8640000000000043</v>
      </c>
      <c r="E50" s="16">
        <f t="shared" si="26"/>
        <v>-2.3133333333333326</v>
      </c>
      <c r="F50" s="15">
        <f t="shared" si="27"/>
        <v>2.4238159079343315</v>
      </c>
      <c r="G50" s="15"/>
      <c r="H50" s="16">
        <v>25</v>
      </c>
      <c r="I50" s="15">
        <f t="shared" si="23"/>
        <v>-1.5502456844005972E-2</v>
      </c>
      <c r="J50" s="15">
        <f t="shared" si="24"/>
        <v>2.7834523963070237E-3</v>
      </c>
      <c r="K50" s="15">
        <f t="shared" si="25"/>
        <v>-8.9370041065284355E-3</v>
      </c>
      <c r="L50" s="16">
        <f t="shared" si="28"/>
        <v>-7.2186695180757945E-3</v>
      </c>
      <c r="M50" s="41">
        <f t="shared" si="29"/>
        <v>7.5634262299853492E-3</v>
      </c>
    </row>
    <row r="51" spans="1:13" x14ac:dyDescent="0.2">
      <c r="A51" s="42">
        <v>50</v>
      </c>
      <c r="B51" s="15">
        <f>'plasma 2 min 1'!$U$5</f>
        <v>-9.9679999999999893</v>
      </c>
      <c r="C51" s="15">
        <f>[1]MW!C23</f>
        <v>3.0999999999999943</v>
      </c>
      <c r="D51" s="15">
        <f>'plasma 2 min 3'!$U$5</f>
        <v>-14.632000000000005</v>
      </c>
      <c r="E51" s="16">
        <f t="shared" si="26"/>
        <v>-7.166666666666667</v>
      </c>
      <c r="F51" s="15">
        <f t="shared" si="27"/>
        <v>7.5051785381087948</v>
      </c>
      <c r="G51" s="15"/>
      <c r="H51" s="16">
        <v>50</v>
      </c>
      <c r="I51" s="15">
        <f t="shared" si="23"/>
        <v>-3.1104768482498331E-2</v>
      </c>
      <c r="J51" s="15">
        <f t="shared" si="24"/>
        <v>9.6734332158652427E-3</v>
      </c>
      <c r="K51" s="15">
        <f t="shared" si="25"/>
        <v>-4.5658604778884046E-2</v>
      </c>
      <c r="L51" s="16">
        <f t="shared" si="28"/>
        <v>-2.236331334850571E-2</v>
      </c>
      <c r="M51" s="41">
        <f t="shared" si="29"/>
        <v>2.3419626890819577E-2</v>
      </c>
    </row>
    <row r="52" spans="1:13" x14ac:dyDescent="0.2">
      <c r="A52" s="42">
        <v>100</v>
      </c>
      <c r="B52" s="15">
        <f>'plasma 2 min 1'!$V$5</f>
        <v>-0.81599999999998829</v>
      </c>
      <c r="C52" s="15">
        <f>[1]MW!C24</f>
        <v>3.0999999999999943</v>
      </c>
      <c r="D52" s="15">
        <f>'plasma 2 min 3'!$V$5</f>
        <v>3.0349999999999966</v>
      </c>
      <c r="E52" s="16">
        <f t="shared" si="26"/>
        <v>1.7730000000000008</v>
      </c>
      <c r="F52" s="15">
        <f t="shared" si="27"/>
        <v>1.8308917681465058</v>
      </c>
      <c r="G52" s="15"/>
      <c r="H52" s="16">
        <v>100</v>
      </c>
      <c r="I52" s="15">
        <f t="shared" si="23"/>
        <v>-2.5462972594019161E-3</v>
      </c>
      <c r="J52" s="15">
        <f t="shared" si="24"/>
        <v>9.6734332158652427E-3</v>
      </c>
      <c r="K52" s="15">
        <f t="shared" si="25"/>
        <v>9.4706031645648506E-3</v>
      </c>
      <c r="L52" s="16">
        <f t="shared" si="28"/>
        <v>5.5325797070093921E-3</v>
      </c>
      <c r="M52" s="41">
        <f t="shared" si="29"/>
        <v>5.7132287885944145E-3</v>
      </c>
    </row>
    <row r="53" spans="1:13" x14ac:dyDescent="0.2">
      <c r="A53" s="42">
        <v>250</v>
      </c>
      <c r="B53" s="15">
        <f>'plasma 2 min 1'!$W$5</f>
        <v>10.908000000000001</v>
      </c>
      <c r="C53" s="15">
        <f>[1]MW!C25</f>
        <v>-1.7740000000000009</v>
      </c>
      <c r="D53" s="15">
        <f>'plasma 2 min 3'!$W$5</f>
        <v>6.3049999999999926</v>
      </c>
      <c r="E53" s="16">
        <f t="shared" si="26"/>
        <v>5.146333333333331</v>
      </c>
      <c r="F53" s="15">
        <f t="shared" si="27"/>
        <v>5.2418293456472709</v>
      </c>
      <c r="G53" s="15"/>
      <c r="H53" s="16">
        <v>250</v>
      </c>
      <c r="I53" s="15">
        <f t="shared" si="23"/>
        <v>3.4038003070534929E-2</v>
      </c>
      <c r="J53" s="15">
        <f t="shared" si="24"/>
        <v>-5.5357001693370914E-3</v>
      </c>
      <c r="K53" s="15">
        <f t="shared" si="25"/>
        <v>1.967451497613884E-2</v>
      </c>
      <c r="L53" s="16">
        <f t="shared" si="28"/>
        <v>1.6058939292445559E-2</v>
      </c>
      <c r="M53" s="41">
        <f t="shared" si="29"/>
        <v>1.6356931001316636E-2</v>
      </c>
    </row>
    <row r="54" spans="1:13" x14ac:dyDescent="0.2">
      <c r="A54" s="42">
        <v>500</v>
      </c>
      <c r="B54" s="15">
        <f>'plasma 2 min 1'!$X$5</f>
        <v>-1.8059999999999974</v>
      </c>
      <c r="C54" s="15">
        <f>[1]MW!C26</f>
        <v>8.1370000000000005</v>
      </c>
      <c r="D54" s="15">
        <f>'plasma 2 min 3'!$X$5</f>
        <v>-10.555000000000007</v>
      </c>
      <c r="E54" s="16">
        <f t="shared" si="26"/>
        <v>-1.4080000000000013</v>
      </c>
      <c r="F54" s="15">
        <f t="shared" si="27"/>
        <v>7.6361647878150665</v>
      </c>
      <c r="G54" s="15"/>
      <c r="H54" s="16">
        <v>500</v>
      </c>
      <c r="I54" s="15">
        <f t="shared" si="23"/>
        <v>-5.6355549638234309E-3</v>
      </c>
      <c r="J54" s="15">
        <f t="shared" si="24"/>
        <v>2.5391201960482463E-2</v>
      </c>
      <c r="K54" s="15">
        <f t="shared" si="25"/>
        <v>-3.2936479868857386E-2</v>
      </c>
      <c r="L54" s="16">
        <f t="shared" si="28"/>
        <v>-4.3936109573994514E-3</v>
      </c>
      <c r="M54" s="41">
        <f t="shared" si="29"/>
        <v>2.3828364548474507E-2</v>
      </c>
    </row>
    <row r="55" spans="1:13" x14ac:dyDescent="0.2">
      <c r="A55" s="42">
        <v>750</v>
      </c>
      <c r="B55" s="15">
        <f>'plasma 2 min 1'!$Y$5</f>
        <v>-1.8059999999999974</v>
      </c>
      <c r="C55" s="15">
        <f>[1]MW!C27</f>
        <v>19.900000000000006</v>
      </c>
      <c r="D55" s="15">
        <f>'plasma 2 min 3'!$Y$5</f>
        <v>23.868999999999986</v>
      </c>
      <c r="E55" s="16">
        <f t="shared" si="26"/>
        <v>13.987666666666664</v>
      </c>
      <c r="F55" s="15">
        <f t="shared" si="27"/>
        <v>11.284743988628575</v>
      </c>
      <c r="G55" s="15"/>
      <c r="H55" s="16">
        <v>750</v>
      </c>
      <c r="I55" s="15">
        <f t="shared" si="23"/>
        <v>-5.6355549638234309E-3</v>
      </c>
      <c r="J55" s="15">
        <f t="shared" si="24"/>
        <v>6.20972003211996E-2</v>
      </c>
      <c r="K55" s="15">
        <f t="shared" si="25"/>
        <v>7.4482315299834775E-2</v>
      </c>
      <c r="L55" s="16">
        <f t="shared" si="28"/>
        <v>4.3647986885736983E-2</v>
      </c>
      <c r="M55" s="41">
        <f t="shared" si="29"/>
        <v>3.5213618494237257E-2</v>
      </c>
    </row>
    <row r="56" spans="1:13" ht="17" thickBot="1" x14ac:dyDescent="0.25">
      <c r="A56" s="43">
        <v>1000</v>
      </c>
      <c r="B56" s="44">
        <f>'plasma 2 min 1'!$Z$5</f>
        <v>39.638000000000005</v>
      </c>
      <c r="C56" s="44">
        <f>[1]MW!C28</f>
        <v>76.068000000000012</v>
      </c>
      <c r="D56" s="44">
        <f>'plasma 2 min 3'!$Z$5</f>
        <v>44.130999999999986</v>
      </c>
      <c r="E56" s="45">
        <f t="shared" si="26"/>
        <v>53.278999999999996</v>
      </c>
      <c r="F56" s="44">
        <f t="shared" si="27"/>
        <v>16.218315839404141</v>
      </c>
      <c r="G56" s="44"/>
      <c r="H56" s="45">
        <v>1000</v>
      </c>
      <c r="I56" s="44">
        <f t="shared" si="23"/>
        <v>0.12368888574531202</v>
      </c>
      <c r="J56" s="44">
        <f t="shared" si="24"/>
        <v>0.23736732834336735</v>
      </c>
      <c r="K56" s="44">
        <f t="shared" si="25"/>
        <v>0.1377091229836612</v>
      </c>
      <c r="L56" s="45">
        <f t="shared" si="28"/>
        <v>0.16625511235744686</v>
      </c>
      <c r="M56" s="46">
        <f t="shared" si="29"/>
        <v>5.0608643595575938E-2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C200F-A698-2749-888E-C03B2056DB23}">
  <dimension ref="A1:Z152"/>
  <sheetViews>
    <sheetView workbookViewId="0">
      <selection sqref="A1:M1"/>
    </sheetView>
  </sheetViews>
  <sheetFormatPr baseColWidth="10" defaultRowHeight="15" x14ac:dyDescent="0.2"/>
  <cols>
    <col min="1" max="16384" width="10.83203125" style="20"/>
  </cols>
  <sheetData>
    <row r="1" spans="1:26" x14ac:dyDescent="0.2">
      <c r="A1" s="20" t="s">
        <v>18</v>
      </c>
      <c r="B1" s="20" t="s">
        <v>17</v>
      </c>
      <c r="C1" s="20" t="s">
        <v>16</v>
      </c>
      <c r="D1" s="20" t="s">
        <v>15</v>
      </c>
      <c r="E1" s="20" t="s">
        <v>14</v>
      </c>
      <c r="F1" s="20" t="s">
        <v>13</v>
      </c>
      <c r="G1" s="20" t="s">
        <v>12</v>
      </c>
      <c r="H1" s="20" t="s">
        <v>11</v>
      </c>
      <c r="I1" s="20" t="s">
        <v>10</v>
      </c>
      <c r="J1" s="20" t="s">
        <v>9</v>
      </c>
      <c r="K1" s="20" t="s">
        <v>8</v>
      </c>
      <c r="L1" s="20" t="s">
        <v>7</v>
      </c>
      <c r="M1" s="20" t="s">
        <v>6</v>
      </c>
    </row>
    <row r="2" spans="1:26" x14ac:dyDescent="0.2">
      <c r="A2" s="20">
        <v>250</v>
      </c>
      <c r="B2" s="20">
        <v>1.7198100000000001</v>
      </c>
      <c r="C2" s="20">
        <v>4.10379</v>
      </c>
      <c r="D2" s="20">
        <v>2.5801500000000002</v>
      </c>
      <c r="E2" s="20">
        <v>5.6370899999999997</v>
      </c>
      <c r="F2" s="20">
        <v>3.62676</v>
      </c>
      <c r="G2" s="20">
        <v>4.0642300000000002</v>
      </c>
      <c r="H2" s="20">
        <v>3.7819199999999999</v>
      </c>
      <c r="I2" s="20">
        <v>4.9697100000000001</v>
      </c>
      <c r="J2" s="20">
        <v>10.980700000000001</v>
      </c>
      <c r="K2" s="20">
        <v>26.011199999999999</v>
      </c>
      <c r="L2" s="20">
        <v>26.011199999999999</v>
      </c>
      <c r="M2" s="20">
        <v>136.47999999999999</v>
      </c>
    </row>
    <row r="3" spans="1:26" x14ac:dyDescent="0.2">
      <c r="A3" s="20">
        <v>251</v>
      </c>
      <c r="B3" s="20">
        <v>2.65401</v>
      </c>
      <c r="C3" s="20">
        <v>5.1590199999999999</v>
      </c>
      <c r="D3" s="20">
        <v>3.5770300000000002</v>
      </c>
      <c r="E3" s="20">
        <v>6.6797899999999997</v>
      </c>
      <c r="F3" s="20">
        <v>4.6923199999999996</v>
      </c>
      <c r="G3" s="20">
        <v>4.9831399999999997</v>
      </c>
      <c r="H3" s="20">
        <v>4.7557700000000001</v>
      </c>
      <c r="I3" s="20">
        <v>6.1867299999999998</v>
      </c>
      <c r="J3" s="20">
        <v>12.4651</v>
      </c>
      <c r="K3" s="20">
        <v>28.625</v>
      </c>
      <c r="L3" s="20">
        <v>28.625</v>
      </c>
      <c r="M3" s="20">
        <v>147.76499999999999</v>
      </c>
      <c r="O3" s="20" t="s">
        <v>30</v>
      </c>
      <c r="P3" s="20" t="s">
        <v>29</v>
      </c>
      <c r="Q3" s="20" t="s">
        <v>28</v>
      </c>
      <c r="R3" s="20" t="s">
        <v>27</v>
      </c>
      <c r="S3" s="20" t="s">
        <v>26</v>
      </c>
      <c r="T3" s="20" t="s">
        <v>25</v>
      </c>
      <c r="U3" s="20" t="s">
        <v>24</v>
      </c>
      <c r="V3" s="20" t="s">
        <v>23</v>
      </c>
      <c r="W3" s="20" t="s">
        <v>22</v>
      </c>
      <c r="X3" s="20" t="s">
        <v>21</v>
      </c>
      <c r="Y3" s="20" t="s">
        <v>20</v>
      </c>
      <c r="Z3" s="20" t="s">
        <v>19</v>
      </c>
    </row>
    <row r="4" spans="1:26" x14ac:dyDescent="0.2">
      <c r="A4" s="20">
        <v>252</v>
      </c>
      <c r="B4" s="20">
        <v>3.7589399999999999</v>
      </c>
      <c r="C4" s="20">
        <v>6.4151600000000002</v>
      </c>
      <c r="D4" s="20">
        <v>4.6096700000000004</v>
      </c>
      <c r="E4" s="20">
        <v>7.9471600000000002</v>
      </c>
      <c r="F4" s="20">
        <v>5.8514400000000002</v>
      </c>
      <c r="G4" s="20">
        <v>5.9413</v>
      </c>
      <c r="H4" s="20">
        <v>5.8792</v>
      </c>
      <c r="I4" s="20">
        <v>7.4216300000000004</v>
      </c>
      <c r="J4" s="20">
        <v>14.2393</v>
      </c>
      <c r="K4" s="20">
        <v>31.723099999999999</v>
      </c>
      <c r="L4" s="20">
        <v>31.723099999999999</v>
      </c>
      <c r="M4" s="20">
        <v>160.715</v>
      </c>
      <c r="O4" s="20">
        <f>B96</f>
        <v>112.874</v>
      </c>
      <c r="P4" s="20">
        <f t="shared" ref="P4:U4" si="0">MAX(C82:C102)</f>
        <v>122.226</v>
      </c>
      <c r="Q4" s="20">
        <f t="shared" si="0"/>
        <v>110.232</v>
      </c>
      <c r="R4" s="20">
        <f t="shared" si="0"/>
        <v>108.803</v>
      </c>
      <c r="S4" s="20">
        <f t="shared" si="0"/>
        <v>114.5</v>
      </c>
      <c r="T4" s="20">
        <f t="shared" si="0"/>
        <v>107.90600000000001</v>
      </c>
      <c r="U4" s="20">
        <f t="shared" si="0"/>
        <v>102.90600000000001</v>
      </c>
      <c r="V4" s="20">
        <f>I65</f>
        <v>112.05800000000001</v>
      </c>
      <c r="W4" s="20">
        <f>MAX(J82:J102)</f>
        <v>123.782</v>
      </c>
      <c r="X4" s="20">
        <f>MAX(K82:K102)</f>
        <v>111.068</v>
      </c>
      <c r="Y4" s="20">
        <f>MAX(L82:L102)</f>
        <v>111.068</v>
      </c>
      <c r="Z4" s="20">
        <f>MAX(M82:M102)</f>
        <v>152.512</v>
      </c>
    </row>
    <row r="5" spans="1:26" x14ac:dyDescent="0.2">
      <c r="A5" s="20">
        <v>253</v>
      </c>
      <c r="B5" s="20">
        <v>4.9120699999999999</v>
      </c>
      <c r="C5" s="20">
        <v>7.7381700000000002</v>
      </c>
      <c r="D5" s="20">
        <v>5.8726000000000003</v>
      </c>
      <c r="E5" s="20">
        <v>9.4784600000000001</v>
      </c>
      <c r="F5" s="20">
        <v>7.30342</v>
      </c>
      <c r="G5" s="20">
        <v>7.1330999999999998</v>
      </c>
      <c r="H5" s="20">
        <v>7.2855400000000001</v>
      </c>
      <c r="I5" s="20">
        <v>8.8942800000000002</v>
      </c>
      <c r="J5" s="20">
        <v>16.269400000000001</v>
      </c>
      <c r="K5" s="20">
        <v>35.262099999999997</v>
      </c>
      <c r="L5" s="20">
        <v>35.262099999999997</v>
      </c>
      <c r="M5" s="20">
        <v>174.779</v>
      </c>
      <c r="O5" s="20">
        <f t="shared" ref="O5:Z5" si="1">O4-$O$4</f>
        <v>0</v>
      </c>
      <c r="P5" s="20">
        <f t="shared" si="1"/>
        <v>9.3520000000000039</v>
      </c>
      <c r="Q5" s="20">
        <f t="shared" si="1"/>
        <v>-2.6419999999999959</v>
      </c>
      <c r="R5" s="20">
        <f t="shared" si="1"/>
        <v>-4.070999999999998</v>
      </c>
      <c r="S5" s="20">
        <f t="shared" si="1"/>
        <v>1.6260000000000048</v>
      </c>
      <c r="T5" s="20">
        <f t="shared" si="1"/>
        <v>-4.9679999999999893</v>
      </c>
      <c r="U5" s="20">
        <f t="shared" si="1"/>
        <v>-9.9679999999999893</v>
      </c>
      <c r="V5" s="20">
        <f t="shared" si="1"/>
        <v>-0.81599999999998829</v>
      </c>
      <c r="W5" s="20">
        <f t="shared" si="1"/>
        <v>10.908000000000001</v>
      </c>
      <c r="X5" s="20">
        <f t="shared" si="1"/>
        <v>-1.8059999999999974</v>
      </c>
      <c r="Y5" s="20">
        <f t="shared" si="1"/>
        <v>-1.8059999999999974</v>
      </c>
      <c r="Z5" s="20">
        <f t="shared" si="1"/>
        <v>39.638000000000005</v>
      </c>
    </row>
    <row r="6" spans="1:26" x14ac:dyDescent="0.2">
      <c r="A6" s="20">
        <v>254</v>
      </c>
      <c r="B6" s="20">
        <v>6.3697400000000002</v>
      </c>
      <c r="C6" s="20">
        <v>9.2607499999999998</v>
      </c>
      <c r="D6" s="20">
        <v>7.3314500000000002</v>
      </c>
      <c r="E6" s="20">
        <v>11.255800000000001</v>
      </c>
      <c r="F6" s="20">
        <v>8.86632</v>
      </c>
      <c r="G6" s="20">
        <v>8.6077300000000001</v>
      </c>
      <c r="H6" s="20">
        <v>9.0289900000000003</v>
      </c>
      <c r="I6" s="20">
        <v>10.586399999999999</v>
      </c>
      <c r="J6" s="20">
        <v>18.5137</v>
      </c>
      <c r="K6" s="20">
        <v>39.482900000000001</v>
      </c>
      <c r="L6" s="20">
        <v>39.482900000000001</v>
      </c>
      <c r="M6" s="20">
        <v>191.14400000000001</v>
      </c>
    </row>
    <row r="7" spans="1:26" x14ac:dyDescent="0.2">
      <c r="A7" s="20">
        <v>255</v>
      </c>
      <c r="B7" s="20">
        <v>7.9952500000000004</v>
      </c>
      <c r="C7" s="20">
        <v>11.0418</v>
      </c>
      <c r="D7" s="20">
        <v>8.9585399999999993</v>
      </c>
      <c r="E7" s="20">
        <v>13.261100000000001</v>
      </c>
      <c r="F7" s="20">
        <v>10.4328</v>
      </c>
      <c r="G7" s="20">
        <v>10.2859</v>
      </c>
      <c r="H7" s="20">
        <v>10.899800000000001</v>
      </c>
      <c r="I7" s="20">
        <v>12.4255</v>
      </c>
      <c r="J7" s="20">
        <v>21.155899999999999</v>
      </c>
      <c r="K7" s="20">
        <v>43.9499</v>
      </c>
      <c r="L7" s="20">
        <v>43.9499</v>
      </c>
      <c r="M7" s="20">
        <v>209.828</v>
      </c>
    </row>
    <row r="8" spans="1:26" x14ac:dyDescent="0.2">
      <c r="A8" s="20">
        <v>256</v>
      </c>
      <c r="B8" s="20">
        <v>9.7313899999999993</v>
      </c>
      <c r="C8" s="20">
        <v>13.172800000000001</v>
      </c>
      <c r="D8" s="20">
        <v>10.7355</v>
      </c>
      <c r="E8" s="20">
        <v>15.6709</v>
      </c>
      <c r="F8" s="20">
        <v>12.2219</v>
      </c>
      <c r="G8" s="20">
        <v>12.104699999999999</v>
      </c>
      <c r="H8" s="20">
        <v>13.024699999999999</v>
      </c>
      <c r="I8" s="20">
        <v>14.623200000000001</v>
      </c>
      <c r="J8" s="20">
        <v>24.2454</v>
      </c>
      <c r="K8" s="20">
        <v>49.177500000000002</v>
      </c>
      <c r="L8" s="20">
        <v>49.177500000000002</v>
      </c>
      <c r="M8" s="20">
        <v>230.35400000000001</v>
      </c>
      <c r="O8" s="20" t="s">
        <v>30</v>
      </c>
      <c r="P8" s="20" t="s">
        <v>29</v>
      </c>
      <c r="Q8" s="20" t="s">
        <v>28</v>
      </c>
      <c r="R8" s="20" t="s">
        <v>27</v>
      </c>
      <c r="S8" s="20" t="s">
        <v>26</v>
      </c>
      <c r="T8" s="20" t="s">
        <v>25</v>
      </c>
      <c r="U8" s="20" t="s">
        <v>24</v>
      </c>
      <c r="V8" s="20" t="s">
        <v>23</v>
      </c>
      <c r="W8" s="20" t="s">
        <v>22</v>
      </c>
      <c r="X8" s="20" t="s">
        <v>21</v>
      </c>
      <c r="Y8" s="20" t="s">
        <v>20</v>
      </c>
      <c r="Z8" s="20" t="s">
        <v>19</v>
      </c>
    </row>
    <row r="9" spans="1:26" x14ac:dyDescent="0.2">
      <c r="A9" s="20">
        <v>257</v>
      </c>
      <c r="B9" s="20">
        <v>11.6654</v>
      </c>
      <c r="C9" s="20">
        <v>15.533899999999999</v>
      </c>
      <c r="D9" s="20">
        <v>12.8172</v>
      </c>
      <c r="E9" s="20">
        <v>18.441400000000002</v>
      </c>
      <c r="F9" s="20">
        <v>14.440799999999999</v>
      </c>
      <c r="G9" s="20">
        <v>14.2616</v>
      </c>
      <c r="H9" s="20">
        <v>15.4697</v>
      </c>
      <c r="I9" s="20">
        <v>17.133600000000001</v>
      </c>
      <c r="J9" s="20">
        <v>27.653400000000001</v>
      </c>
      <c r="K9" s="20">
        <v>55.162100000000002</v>
      </c>
      <c r="L9" s="20">
        <v>55.162100000000002</v>
      </c>
      <c r="M9" s="20">
        <v>253.61199999999999</v>
      </c>
      <c r="O9" s="20">
        <f t="shared" ref="O9:Z9" si="2">B92</f>
        <v>117.569</v>
      </c>
      <c r="P9" s="20">
        <f t="shared" si="2"/>
        <v>113.182</v>
      </c>
      <c r="Q9" s="20">
        <f t="shared" si="2"/>
        <v>102.71899999999999</v>
      </c>
      <c r="R9" s="20">
        <f t="shared" si="2"/>
        <v>99.977500000000006</v>
      </c>
      <c r="S9" s="20">
        <f t="shared" si="2"/>
        <v>105.92</v>
      </c>
      <c r="T9" s="20">
        <f t="shared" si="2"/>
        <v>98.725499999999997</v>
      </c>
      <c r="U9" s="20">
        <f t="shared" si="2"/>
        <v>93.940899999999999</v>
      </c>
      <c r="V9" s="20">
        <f t="shared" si="2"/>
        <v>85.385300000000001</v>
      </c>
      <c r="W9" s="20">
        <f t="shared" si="2"/>
        <v>107.42100000000001</v>
      </c>
      <c r="X9" s="20">
        <f t="shared" si="2"/>
        <v>93.6965</v>
      </c>
      <c r="Y9" s="20">
        <f t="shared" si="2"/>
        <v>93.6965</v>
      </c>
      <c r="Z9" s="20">
        <f t="shared" si="2"/>
        <v>123.4</v>
      </c>
    </row>
    <row r="10" spans="1:26" x14ac:dyDescent="0.2">
      <c r="A10" s="20">
        <v>258</v>
      </c>
      <c r="B10" s="20">
        <v>14.068899999999999</v>
      </c>
      <c r="C10" s="20">
        <v>18.332100000000001</v>
      </c>
      <c r="D10" s="20">
        <v>15.1092</v>
      </c>
      <c r="E10" s="20">
        <v>21.4298</v>
      </c>
      <c r="F10" s="20">
        <v>17.003</v>
      </c>
      <c r="G10" s="20">
        <v>16.703600000000002</v>
      </c>
      <c r="H10" s="20">
        <v>18.026399999999999</v>
      </c>
      <c r="I10" s="20">
        <v>19.9664</v>
      </c>
      <c r="J10" s="20">
        <v>31.648299999999999</v>
      </c>
      <c r="K10" s="20">
        <v>61.909300000000002</v>
      </c>
      <c r="L10" s="20">
        <v>61.909300000000002</v>
      </c>
      <c r="M10" s="20">
        <v>280.82499999999999</v>
      </c>
      <c r="O10" s="20">
        <f t="shared" ref="O10:Z10" si="3">O9-$O$9</f>
        <v>0</v>
      </c>
      <c r="P10" s="20">
        <f t="shared" si="3"/>
        <v>-4.3870000000000005</v>
      </c>
      <c r="Q10" s="20">
        <f t="shared" si="3"/>
        <v>-14.850000000000009</v>
      </c>
      <c r="R10" s="20">
        <f t="shared" si="3"/>
        <v>-17.591499999999996</v>
      </c>
      <c r="S10" s="20">
        <f t="shared" si="3"/>
        <v>-11.649000000000001</v>
      </c>
      <c r="T10" s="20">
        <f t="shared" si="3"/>
        <v>-18.843500000000006</v>
      </c>
      <c r="U10" s="20">
        <f t="shared" si="3"/>
        <v>-23.628100000000003</v>
      </c>
      <c r="V10" s="20">
        <f t="shared" si="3"/>
        <v>-32.183700000000002</v>
      </c>
      <c r="W10" s="20">
        <f t="shared" si="3"/>
        <v>-10.147999999999996</v>
      </c>
      <c r="X10" s="20">
        <f t="shared" si="3"/>
        <v>-23.872500000000002</v>
      </c>
      <c r="Y10" s="20">
        <f t="shared" si="3"/>
        <v>-23.872500000000002</v>
      </c>
      <c r="Z10" s="20">
        <f t="shared" si="3"/>
        <v>5.8310000000000031</v>
      </c>
    </row>
    <row r="11" spans="1:26" x14ac:dyDescent="0.2">
      <c r="A11" s="20">
        <v>259</v>
      </c>
      <c r="B11" s="20">
        <v>16.730499999999999</v>
      </c>
      <c r="C11" s="20">
        <v>21.454000000000001</v>
      </c>
      <c r="D11" s="20">
        <v>17.704000000000001</v>
      </c>
      <c r="E11" s="20">
        <v>24.6602</v>
      </c>
      <c r="F11" s="20">
        <v>19.912199999999999</v>
      </c>
      <c r="G11" s="20">
        <v>19.458500000000001</v>
      </c>
      <c r="H11" s="20">
        <v>20.7501</v>
      </c>
      <c r="I11" s="20">
        <v>23.118400000000001</v>
      </c>
      <c r="J11" s="20">
        <v>36.161999999999999</v>
      </c>
      <c r="K11" s="20">
        <v>69.209000000000003</v>
      </c>
      <c r="L11" s="20">
        <v>69.209000000000003</v>
      </c>
      <c r="M11" s="20">
        <v>311.56200000000001</v>
      </c>
    </row>
    <row r="12" spans="1:26" x14ac:dyDescent="0.2">
      <c r="A12" s="20">
        <v>260</v>
      </c>
      <c r="B12" s="20">
        <v>19.671800000000001</v>
      </c>
      <c r="C12" s="20">
        <v>25.040700000000001</v>
      </c>
      <c r="D12" s="20">
        <v>20.7043</v>
      </c>
      <c r="E12" s="20">
        <v>28.480599999999999</v>
      </c>
      <c r="F12" s="20">
        <v>23.4435</v>
      </c>
      <c r="G12" s="20">
        <v>22.759799999999998</v>
      </c>
      <c r="H12" s="20">
        <v>24.069700000000001</v>
      </c>
      <c r="I12" s="20">
        <v>26.784099999999999</v>
      </c>
      <c r="J12" s="20">
        <v>41.286700000000003</v>
      </c>
      <c r="K12" s="20">
        <v>77.859300000000005</v>
      </c>
      <c r="L12" s="20">
        <v>77.859300000000005</v>
      </c>
      <c r="M12" s="20">
        <v>347.12700000000001</v>
      </c>
    </row>
    <row r="13" spans="1:26" x14ac:dyDescent="0.2">
      <c r="A13" s="20">
        <v>261</v>
      </c>
      <c r="B13" s="20">
        <v>23.068100000000001</v>
      </c>
      <c r="C13" s="20">
        <v>29.0322</v>
      </c>
      <c r="D13" s="20">
        <v>24.430099999999999</v>
      </c>
      <c r="E13" s="20">
        <v>32.901299999999999</v>
      </c>
      <c r="F13" s="20">
        <v>27.5807</v>
      </c>
      <c r="G13" s="20">
        <v>26.558499999999999</v>
      </c>
      <c r="H13" s="20">
        <v>28.112100000000002</v>
      </c>
      <c r="I13" s="20">
        <v>31.028600000000001</v>
      </c>
      <c r="J13" s="20">
        <v>47.277000000000001</v>
      </c>
      <c r="K13" s="20">
        <v>87.95</v>
      </c>
      <c r="L13" s="20">
        <v>87.95</v>
      </c>
      <c r="M13" s="20">
        <v>388.89499999999998</v>
      </c>
    </row>
    <row r="14" spans="1:26" x14ac:dyDescent="0.2">
      <c r="A14" s="20">
        <v>262</v>
      </c>
      <c r="B14" s="20">
        <v>26.949200000000001</v>
      </c>
      <c r="C14" s="20">
        <v>33.709200000000003</v>
      </c>
      <c r="D14" s="20">
        <v>28.6694</v>
      </c>
      <c r="E14" s="20">
        <v>37.938000000000002</v>
      </c>
      <c r="F14" s="20">
        <v>32.160400000000003</v>
      </c>
      <c r="G14" s="20">
        <v>30.950099999999999</v>
      </c>
      <c r="H14" s="20">
        <v>32.821300000000001</v>
      </c>
      <c r="I14" s="20">
        <v>35.8643</v>
      </c>
      <c r="J14" s="20">
        <v>53.893900000000002</v>
      </c>
      <c r="K14" s="20">
        <v>99.214299999999994</v>
      </c>
      <c r="L14" s="20">
        <v>99.214299999999994</v>
      </c>
      <c r="M14" s="20">
        <v>436.01499999999999</v>
      </c>
    </row>
    <row r="15" spans="1:26" x14ac:dyDescent="0.2">
      <c r="A15" s="20">
        <v>263</v>
      </c>
      <c r="B15" s="20">
        <v>31.178899999999999</v>
      </c>
      <c r="C15" s="20">
        <v>39.1419</v>
      </c>
      <c r="D15" s="20">
        <v>33.353299999999997</v>
      </c>
      <c r="E15" s="20">
        <v>43.708500000000001</v>
      </c>
      <c r="F15" s="20">
        <v>37.191400000000002</v>
      </c>
      <c r="G15" s="20">
        <v>35.979999999999997</v>
      </c>
      <c r="H15" s="20">
        <v>38.172400000000003</v>
      </c>
      <c r="I15" s="20">
        <v>41.157600000000002</v>
      </c>
      <c r="J15" s="20">
        <v>61.403799999999997</v>
      </c>
      <c r="K15" s="20">
        <v>112.092</v>
      </c>
      <c r="L15" s="20">
        <v>112.092</v>
      </c>
      <c r="M15" s="20">
        <v>488.286</v>
      </c>
    </row>
    <row r="16" spans="1:26" x14ac:dyDescent="0.2">
      <c r="A16" s="20">
        <v>264</v>
      </c>
      <c r="B16" s="20">
        <v>35.9666</v>
      </c>
      <c r="C16" s="20">
        <v>45.23</v>
      </c>
      <c r="D16" s="20">
        <v>38.512900000000002</v>
      </c>
      <c r="E16" s="20">
        <v>50.389000000000003</v>
      </c>
      <c r="F16" s="20">
        <v>42.7196</v>
      </c>
      <c r="G16" s="20">
        <v>41.740200000000002</v>
      </c>
      <c r="H16" s="20">
        <v>44.149700000000003</v>
      </c>
      <c r="I16" s="20">
        <v>47.178100000000001</v>
      </c>
      <c r="J16" s="20">
        <v>70.167500000000004</v>
      </c>
      <c r="K16" s="20">
        <v>126.64100000000001</v>
      </c>
      <c r="L16" s="20">
        <v>126.64100000000001</v>
      </c>
      <c r="M16" s="20">
        <v>546.83399999999995</v>
      </c>
    </row>
    <row r="17" spans="1:13" x14ac:dyDescent="0.2">
      <c r="A17" s="20">
        <v>265</v>
      </c>
      <c r="B17" s="20">
        <v>41.342500000000001</v>
      </c>
      <c r="C17" s="20">
        <v>51.843299999999999</v>
      </c>
      <c r="D17" s="20">
        <v>44.369599999999998</v>
      </c>
      <c r="E17" s="20">
        <v>57.573099999999997</v>
      </c>
      <c r="F17" s="20">
        <v>48.8018</v>
      </c>
      <c r="G17" s="20">
        <v>48.213900000000002</v>
      </c>
      <c r="H17" s="20">
        <v>50.74</v>
      </c>
      <c r="I17" s="20">
        <v>53.9694</v>
      </c>
      <c r="J17" s="20">
        <v>80.008399999999995</v>
      </c>
      <c r="K17" s="20">
        <v>142.798</v>
      </c>
      <c r="L17" s="20">
        <v>142.798</v>
      </c>
      <c r="M17" s="20">
        <v>612.58500000000004</v>
      </c>
    </row>
    <row r="18" spans="1:13" x14ac:dyDescent="0.2">
      <c r="A18" s="20">
        <v>266</v>
      </c>
      <c r="B18" s="20">
        <v>47.2361</v>
      </c>
      <c r="C18" s="20">
        <v>58.875</v>
      </c>
      <c r="D18" s="20">
        <v>50.732199999999999</v>
      </c>
      <c r="E18" s="20">
        <v>65.221000000000004</v>
      </c>
      <c r="F18" s="20">
        <v>55.365600000000001</v>
      </c>
      <c r="G18" s="20">
        <v>55.363</v>
      </c>
      <c r="H18" s="20">
        <v>57.817500000000003</v>
      </c>
      <c r="I18" s="20">
        <v>61.396099999999997</v>
      </c>
      <c r="J18" s="20">
        <v>90.538700000000006</v>
      </c>
      <c r="K18" s="20">
        <v>160.614</v>
      </c>
      <c r="L18" s="20">
        <v>160.614</v>
      </c>
      <c r="M18" s="20">
        <v>684.57799999999997</v>
      </c>
    </row>
    <row r="19" spans="1:13" x14ac:dyDescent="0.2">
      <c r="A19" s="20">
        <v>267</v>
      </c>
      <c r="B19" s="20">
        <v>54.052799999999998</v>
      </c>
      <c r="C19" s="20">
        <v>66.265299999999996</v>
      </c>
      <c r="D19" s="20">
        <v>57.860799999999998</v>
      </c>
      <c r="E19" s="20">
        <v>73.808599999999998</v>
      </c>
      <c r="F19" s="20">
        <v>62.801600000000001</v>
      </c>
      <c r="G19" s="20">
        <v>62.950400000000002</v>
      </c>
      <c r="H19" s="20">
        <v>65.698899999999995</v>
      </c>
      <c r="I19" s="20">
        <v>69.683599999999998</v>
      </c>
      <c r="J19" s="20">
        <v>102.361</v>
      </c>
      <c r="K19" s="20">
        <v>180.69900000000001</v>
      </c>
      <c r="L19" s="20">
        <v>180.69900000000001</v>
      </c>
      <c r="M19" s="20">
        <v>765.05399999999997</v>
      </c>
    </row>
    <row r="20" spans="1:13" x14ac:dyDescent="0.2">
      <c r="A20" s="20">
        <v>268</v>
      </c>
      <c r="B20" s="20">
        <v>62.779699999999998</v>
      </c>
      <c r="C20" s="20">
        <v>75.2834</v>
      </c>
      <c r="D20" s="20">
        <v>67.051299999999998</v>
      </c>
      <c r="E20" s="20">
        <v>84.8279</v>
      </c>
      <c r="F20" s="20">
        <v>72.645399999999995</v>
      </c>
      <c r="G20" s="20">
        <v>72.7607</v>
      </c>
      <c r="H20" s="20">
        <v>75.847999999999999</v>
      </c>
      <c r="I20" s="20">
        <v>80.363100000000003</v>
      </c>
      <c r="J20" s="20">
        <v>117.53700000000001</v>
      </c>
      <c r="K20" s="20">
        <v>205.91</v>
      </c>
      <c r="L20" s="20">
        <v>205.91</v>
      </c>
      <c r="M20" s="20">
        <v>844.29399999999998</v>
      </c>
    </row>
    <row r="21" spans="1:13" x14ac:dyDescent="0.2">
      <c r="A21" s="20">
        <v>269</v>
      </c>
      <c r="B21" s="20">
        <v>77.187899999999999</v>
      </c>
      <c r="C21" s="20">
        <v>91.139499999999998</v>
      </c>
      <c r="D21" s="20">
        <v>82.745800000000003</v>
      </c>
      <c r="E21" s="20">
        <v>102.884</v>
      </c>
      <c r="F21" s="20">
        <v>89.345299999999995</v>
      </c>
      <c r="G21" s="20">
        <v>89.156499999999994</v>
      </c>
      <c r="H21" s="20">
        <v>93.492099999999994</v>
      </c>
      <c r="I21" s="20">
        <v>98.489199999999997</v>
      </c>
      <c r="J21" s="20">
        <v>142.458</v>
      </c>
      <c r="K21" s="20">
        <v>247.851</v>
      </c>
      <c r="L21" s="20">
        <v>247.851</v>
      </c>
      <c r="M21" s="20">
        <v>909.38400000000001</v>
      </c>
    </row>
    <row r="22" spans="1:13" x14ac:dyDescent="0.2">
      <c r="A22" s="20">
        <v>270</v>
      </c>
      <c r="B22" s="20">
        <v>104.119</v>
      </c>
      <c r="C22" s="20">
        <v>120.959</v>
      </c>
      <c r="D22" s="20">
        <v>111.883</v>
      </c>
      <c r="E22" s="20">
        <v>136.791</v>
      </c>
      <c r="F22" s="20">
        <v>120.66800000000001</v>
      </c>
      <c r="G22" s="20">
        <v>119.97199999999999</v>
      </c>
      <c r="H22" s="20">
        <v>126.834</v>
      </c>
      <c r="I22" s="20">
        <v>132.30000000000001</v>
      </c>
      <c r="J22" s="20">
        <v>189.07400000000001</v>
      </c>
      <c r="K22" s="20">
        <v>326.25</v>
      </c>
      <c r="L22" s="20">
        <v>326.25</v>
      </c>
      <c r="M22" s="20">
        <v>957.81100000000004</v>
      </c>
    </row>
    <row r="23" spans="1:13" x14ac:dyDescent="0.2">
      <c r="A23" s="20">
        <v>271</v>
      </c>
      <c r="B23" s="20">
        <v>154.17599999999999</v>
      </c>
      <c r="C23" s="20">
        <v>175.715</v>
      </c>
      <c r="D23" s="20">
        <v>164.90600000000001</v>
      </c>
      <c r="E23" s="20">
        <v>199.976</v>
      </c>
      <c r="F23" s="20">
        <v>177.81299999999999</v>
      </c>
      <c r="G23" s="20">
        <v>177.29300000000001</v>
      </c>
      <c r="H23" s="20">
        <v>187.54900000000001</v>
      </c>
      <c r="I23" s="20">
        <v>194.596</v>
      </c>
      <c r="J23" s="20">
        <v>275.44499999999999</v>
      </c>
      <c r="K23" s="20">
        <v>470.471</v>
      </c>
      <c r="L23" s="20">
        <v>470.471</v>
      </c>
      <c r="M23" s="20">
        <v>988.89400000000001</v>
      </c>
    </row>
    <row r="24" spans="1:13" x14ac:dyDescent="0.2">
      <c r="A24" s="20">
        <v>272</v>
      </c>
      <c r="B24" s="20">
        <v>238.73400000000001</v>
      </c>
      <c r="C24" s="20">
        <v>269.09500000000003</v>
      </c>
      <c r="D24" s="20">
        <v>254.464</v>
      </c>
      <c r="E24" s="20">
        <v>308.43900000000002</v>
      </c>
      <c r="F24" s="20">
        <v>275.82400000000001</v>
      </c>
      <c r="G24" s="20">
        <v>275.274</v>
      </c>
      <c r="H24" s="20">
        <v>289.64600000000002</v>
      </c>
      <c r="I24" s="20">
        <v>301.77699999999999</v>
      </c>
      <c r="J24" s="20">
        <v>424.45400000000001</v>
      </c>
      <c r="K24" s="20">
        <v>625.36900000000003</v>
      </c>
      <c r="L24" s="20">
        <v>625.36900000000003</v>
      </c>
      <c r="M24" s="20">
        <v>999.99900000000002</v>
      </c>
    </row>
    <row r="25" spans="1:13" x14ac:dyDescent="0.2">
      <c r="A25" s="20">
        <v>273</v>
      </c>
      <c r="B25" s="20">
        <v>365.59300000000002</v>
      </c>
      <c r="C25" s="20">
        <v>410.09100000000001</v>
      </c>
      <c r="D25" s="20">
        <v>389.26900000000001</v>
      </c>
      <c r="E25" s="20">
        <v>473.56299999999999</v>
      </c>
      <c r="F25" s="20">
        <v>423.15</v>
      </c>
      <c r="G25" s="20">
        <v>426.09899999999999</v>
      </c>
      <c r="H25" s="20">
        <v>441.81900000000002</v>
      </c>
      <c r="I25" s="20">
        <v>463.21699999999998</v>
      </c>
      <c r="J25" s="20">
        <v>593.61599999999999</v>
      </c>
      <c r="K25" s="20">
        <v>771.87800000000004</v>
      </c>
      <c r="L25" s="20">
        <v>771.87800000000004</v>
      </c>
      <c r="M25" s="20">
        <v>999.99900000000002</v>
      </c>
    </row>
    <row r="26" spans="1:13" x14ac:dyDescent="0.2">
      <c r="A26" s="20">
        <v>274</v>
      </c>
      <c r="B26" s="20">
        <v>527.09100000000001</v>
      </c>
      <c r="C26" s="20">
        <v>582.52700000000004</v>
      </c>
      <c r="D26" s="20">
        <v>558.98599999999999</v>
      </c>
      <c r="E26" s="20">
        <v>642.52300000000002</v>
      </c>
      <c r="F26" s="20">
        <v>595.553</v>
      </c>
      <c r="G26" s="20">
        <v>598.80200000000002</v>
      </c>
      <c r="H26" s="20">
        <v>612.78099999999995</v>
      </c>
      <c r="I26" s="20">
        <v>633.04499999999996</v>
      </c>
      <c r="J26" s="20">
        <v>750.64400000000001</v>
      </c>
      <c r="K26" s="20">
        <v>898.30100000000004</v>
      </c>
      <c r="L26" s="20">
        <v>898.30100000000004</v>
      </c>
      <c r="M26" s="20">
        <v>999.99900000000002</v>
      </c>
    </row>
    <row r="27" spans="1:13" x14ac:dyDescent="0.2">
      <c r="A27" s="20">
        <v>275</v>
      </c>
      <c r="B27" s="20">
        <v>689.50599999999997</v>
      </c>
      <c r="C27" s="20">
        <v>739.49800000000005</v>
      </c>
      <c r="D27" s="20">
        <v>718.404</v>
      </c>
      <c r="E27" s="20">
        <v>793.99900000000002</v>
      </c>
      <c r="F27" s="20">
        <v>751.85299999999995</v>
      </c>
      <c r="G27" s="20">
        <v>755.45299999999997</v>
      </c>
      <c r="H27" s="20">
        <v>766.49</v>
      </c>
      <c r="I27" s="20">
        <v>785.46199999999999</v>
      </c>
      <c r="J27" s="20">
        <v>883.64700000000005</v>
      </c>
      <c r="K27" s="20">
        <v>984.28800000000001</v>
      </c>
      <c r="L27" s="20">
        <v>984.28800000000001</v>
      </c>
      <c r="M27" s="20">
        <v>999.99900000000002</v>
      </c>
    </row>
    <row r="28" spans="1:13" x14ac:dyDescent="0.2">
      <c r="A28" s="20">
        <v>276</v>
      </c>
      <c r="B28" s="20">
        <v>827.44100000000003</v>
      </c>
      <c r="C28" s="20">
        <v>870.06200000000001</v>
      </c>
      <c r="D28" s="20">
        <v>852.38699999999994</v>
      </c>
      <c r="E28" s="20">
        <v>914.48099999999999</v>
      </c>
      <c r="F28" s="20">
        <v>880.77</v>
      </c>
      <c r="G28" s="20">
        <v>883.93200000000002</v>
      </c>
      <c r="H28" s="20">
        <v>891.14800000000002</v>
      </c>
      <c r="I28" s="20">
        <v>907.59100000000001</v>
      </c>
      <c r="J28" s="20">
        <v>974.56200000000001</v>
      </c>
      <c r="K28" s="20">
        <v>999.99900000000002</v>
      </c>
      <c r="L28" s="20">
        <v>999.99900000000002</v>
      </c>
      <c r="M28" s="20">
        <v>999.99900000000002</v>
      </c>
    </row>
    <row r="29" spans="1:13" x14ac:dyDescent="0.2">
      <c r="A29" s="20">
        <v>277</v>
      </c>
      <c r="B29" s="20">
        <v>928.96699999999998</v>
      </c>
      <c r="C29" s="20">
        <v>960.36099999999999</v>
      </c>
      <c r="D29" s="20">
        <v>948.04200000000003</v>
      </c>
      <c r="E29" s="20">
        <v>987.48</v>
      </c>
      <c r="F29" s="20">
        <v>966.82100000000003</v>
      </c>
      <c r="G29" s="20">
        <v>970.11800000000005</v>
      </c>
      <c r="H29" s="20">
        <v>972.34100000000001</v>
      </c>
      <c r="I29" s="20">
        <v>982.70699999999999</v>
      </c>
      <c r="J29" s="20">
        <v>999.99900000000002</v>
      </c>
      <c r="K29" s="20">
        <v>999.99900000000002</v>
      </c>
      <c r="L29" s="20">
        <v>999.99900000000002</v>
      </c>
      <c r="M29" s="20">
        <v>999.99900000000002</v>
      </c>
    </row>
    <row r="30" spans="1:13" x14ac:dyDescent="0.2">
      <c r="A30" s="20">
        <v>278</v>
      </c>
      <c r="B30" s="20">
        <v>960.40599999999995</v>
      </c>
      <c r="C30" s="20">
        <v>993.76300000000003</v>
      </c>
      <c r="D30" s="20">
        <v>979.79399999999998</v>
      </c>
      <c r="E30" s="20">
        <v>999.99900000000002</v>
      </c>
      <c r="F30" s="20">
        <v>999.99900000000002</v>
      </c>
      <c r="G30" s="20">
        <v>999.99900000000002</v>
      </c>
      <c r="H30" s="20">
        <v>999.99900000000002</v>
      </c>
      <c r="I30" s="20">
        <v>999.99900000000002</v>
      </c>
      <c r="J30" s="20">
        <v>999.99900000000002</v>
      </c>
      <c r="K30" s="20">
        <v>999.99900000000002</v>
      </c>
      <c r="L30" s="20">
        <v>999.99900000000002</v>
      </c>
      <c r="M30" s="20">
        <v>999.99900000000002</v>
      </c>
    </row>
    <row r="31" spans="1:13" x14ac:dyDescent="0.2">
      <c r="A31" s="20">
        <v>279</v>
      </c>
      <c r="B31" s="20">
        <v>910.30399999999997</v>
      </c>
      <c r="C31" s="20">
        <v>945.94</v>
      </c>
      <c r="D31" s="20">
        <v>928.36099999999999</v>
      </c>
      <c r="E31" s="20">
        <v>993.33600000000001</v>
      </c>
      <c r="F31" s="20">
        <v>955.15200000000004</v>
      </c>
      <c r="G31" s="20">
        <v>969.553</v>
      </c>
      <c r="H31" s="20">
        <v>958.51199999999994</v>
      </c>
      <c r="I31" s="20">
        <v>971.88400000000001</v>
      </c>
      <c r="J31" s="20">
        <v>999.99900000000002</v>
      </c>
      <c r="K31" s="20">
        <v>999.99900000000002</v>
      </c>
      <c r="L31" s="20">
        <v>999.99900000000002</v>
      </c>
      <c r="M31" s="20">
        <v>999.99900000000002</v>
      </c>
    </row>
    <row r="32" spans="1:13" x14ac:dyDescent="0.2">
      <c r="A32" s="20">
        <v>280</v>
      </c>
      <c r="B32" s="20">
        <v>805.79499999999996</v>
      </c>
      <c r="C32" s="20">
        <v>853.88199999999995</v>
      </c>
      <c r="D32" s="20">
        <v>829.49599999999998</v>
      </c>
      <c r="E32" s="20">
        <v>930.40599999999995</v>
      </c>
      <c r="F32" s="20">
        <v>863.87599999999998</v>
      </c>
      <c r="G32" s="20">
        <v>886.279</v>
      </c>
      <c r="H32" s="20">
        <v>869.35400000000004</v>
      </c>
      <c r="I32" s="20">
        <v>891.49699999999996</v>
      </c>
      <c r="J32" s="20">
        <v>976.83</v>
      </c>
      <c r="K32" s="20">
        <v>999.99900000000002</v>
      </c>
      <c r="L32" s="20">
        <v>999.99900000000002</v>
      </c>
      <c r="M32" s="20">
        <v>999.99900000000002</v>
      </c>
    </row>
    <row r="33" spans="1:13" x14ac:dyDescent="0.2">
      <c r="A33" s="20">
        <v>281</v>
      </c>
      <c r="B33" s="20">
        <v>667.89800000000002</v>
      </c>
      <c r="C33" s="20">
        <v>725.08600000000001</v>
      </c>
      <c r="D33" s="20">
        <v>695.71199999999999</v>
      </c>
      <c r="E33" s="20">
        <v>820.44799999999998</v>
      </c>
      <c r="F33" s="20">
        <v>734.79499999999996</v>
      </c>
      <c r="G33" s="20">
        <v>760.995</v>
      </c>
      <c r="H33" s="20">
        <v>741.07</v>
      </c>
      <c r="I33" s="20">
        <v>768.87199999999996</v>
      </c>
      <c r="J33" s="20">
        <v>891.66300000000001</v>
      </c>
      <c r="K33" s="20">
        <v>999.99900000000002</v>
      </c>
      <c r="L33" s="20">
        <v>999.99900000000002</v>
      </c>
      <c r="M33" s="20">
        <v>999.99900000000002</v>
      </c>
    </row>
    <row r="34" spans="1:13" x14ac:dyDescent="0.2">
      <c r="A34" s="20">
        <v>282</v>
      </c>
      <c r="B34" s="20">
        <v>510.72500000000002</v>
      </c>
      <c r="C34" s="20">
        <v>574.01300000000003</v>
      </c>
      <c r="D34" s="20">
        <v>541.60799999999995</v>
      </c>
      <c r="E34" s="20">
        <v>681.90700000000004</v>
      </c>
      <c r="F34" s="20">
        <v>583.26099999999997</v>
      </c>
      <c r="G34" s="20">
        <v>612.04999999999995</v>
      </c>
      <c r="H34" s="20">
        <v>590.08100000000002</v>
      </c>
      <c r="I34" s="20">
        <v>621.23599999999999</v>
      </c>
      <c r="J34" s="20">
        <v>768.16399999999999</v>
      </c>
      <c r="K34" s="20">
        <v>938.32500000000005</v>
      </c>
      <c r="L34" s="20">
        <v>938.32500000000005</v>
      </c>
      <c r="M34" s="20">
        <v>999.99900000000002</v>
      </c>
    </row>
    <row r="35" spans="1:13" x14ac:dyDescent="0.2">
      <c r="A35" s="20">
        <v>283</v>
      </c>
      <c r="B35" s="20">
        <v>368.31599999999997</v>
      </c>
      <c r="C35" s="20">
        <v>417.16699999999997</v>
      </c>
      <c r="D35" s="20">
        <v>391.62700000000001</v>
      </c>
      <c r="E35" s="20">
        <v>526.62199999999996</v>
      </c>
      <c r="F35" s="20">
        <v>419.68599999999998</v>
      </c>
      <c r="G35" s="20">
        <v>449.221</v>
      </c>
      <c r="H35" s="20">
        <v>426.565</v>
      </c>
      <c r="I35" s="20">
        <v>459.524</v>
      </c>
      <c r="J35" s="20">
        <v>623.85500000000002</v>
      </c>
      <c r="K35" s="20">
        <v>834.51199999999994</v>
      </c>
      <c r="L35" s="20">
        <v>834.51199999999994</v>
      </c>
      <c r="M35" s="20">
        <v>999.99900000000002</v>
      </c>
    </row>
    <row r="36" spans="1:13" x14ac:dyDescent="0.2">
      <c r="A36" s="20">
        <v>284</v>
      </c>
      <c r="B36" s="20">
        <v>259.947</v>
      </c>
      <c r="C36" s="20">
        <v>294.61599999999999</v>
      </c>
      <c r="D36" s="20">
        <v>275.72500000000002</v>
      </c>
      <c r="E36" s="20">
        <v>368.62700000000001</v>
      </c>
      <c r="F36" s="20">
        <v>294.64699999999999</v>
      </c>
      <c r="G36" s="20">
        <v>309.78100000000001</v>
      </c>
      <c r="H36" s="20">
        <v>297.98200000000003</v>
      </c>
      <c r="I36" s="20">
        <v>318.70800000000003</v>
      </c>
      <c r="J36" s="20">
        <v>467.065</v>
      </c>
      <c r="K36" s="20">
        <v>706.745</v>
      </c>
      <c r="L36" s="20">
        <v>706.745</v>
      </c>
      <c r="M36" s="20">
        <v>999.99900000000002</v>
      </c>
    </row>
    <row r="37" spans="1:13" x14ac:dyDescent="0.2">
      <c r="A37" s="20">
        <v>285</v>
      </c>
      <c r="B37" s="20">
        <v>189.36500000000001</v>
      </c>
      <c r="C37" s="20">
        <v>213.46199999999999</v>
      </c>
      <c r="D37" s="20">
        <v>200.511</v>
      </c>
      <c r="E37" s="20">
        <v>262.62599999999998</v>
      </c>
      <c r="F37" s="20">
        <v>212.87</v>
      </c>
      <c r="G37" s="20">
        <v>219.666</v>
      </c>
      <c r="H37" s="20">
        <v>214.10400000000001</v>
      </c>
      <c r="I37" s="20">
        <v>226.61199999999999</v>
      </c>
      <c r="J37" s="20">
        <v>327.80700000000002</v>
      </c>
      <c r="K37" s="20">
        <v>567.39499999999998</v>
      </c>
      <c r="L37" s="20">
        <v>567.39499999999998</v>
      </c>
      <c r="M37" s="20">
        <v>999.99900000000002</v>
      </c>
    </row>
    <row r="38" spans="1:13" x14ac:dyDescent="0.2">
      <c r="A38" s="20">
        <v>286</v>
      </c>
      <c r="B38" s="20">
        <v>152.02199999999999</v>
      </c>
      <c r="C38" s="20">
        <v>168.101</v>
      </c>
      <c r="D38" s="20">
        <v>159.501</v>
      </c>
      <c r="E38" s="20">
        <v>202.54599999999999</v>
      </c>
      <c r="F38" s="20">
        <v>168.48</v>
      </c>
      <c r="G38" s="20">
        <v>170.798</v>
      </c>
      <c r="H38" s="20">
        <v>168.447</v>
      </c>
      <c r="I38" s="20">
        <v>175.262</v>
      </c>
      <c r="J38" s="20">
        <v>248.84100000000001</v>
      </c>
      <c r="K38" s="20">
        <v>422.62299999999999</v>
      </c>
      <c r="L38" s="20">
        <v>422.62299999999999</v>
      </c>
      <c r="M38" s="20">
        <v>999.99900000000002</v>
      </c>
    </row>
    <row r="39" spans="1:13" x14ac:dyDescent="0.2">
      <c r="A39" s="20">
        <v>287</v>
      </c>
      <c r="B39" s="20">
        <v>133.922</v>
      </c>
      <c r="C39" s="20">
        <v>144.952</v>
      </c>
      <c r="D39" s="20">
        <v>139.49199999999999</v>
      </c>
      <c r="E39" s="20">
        <v>170.65299999999999</v>
      </c>
      <c r="F39" s="20">
        <v>146.779</v>
      </c>
      <c r="G39" s="20">
        <v>145.24600000000001</v>
      </c>
      <c r="H39" s="20">
        <v>145.226</v>
      </c>
      <c r="I39" s="20">
        <v>148.68799999999999</v>
      </c>
      <c r="J39" s="20">
        <v>207.12100000000001</v>
      </c>
      <c r="K39" s="20">
        <v>336.596</v>
      </c>
      <c r="L39" s="20">
        <v>336.596</v>
      </c>
      <c r="M39" s="20">
        <v>996.98900000000003</v>
      </c>
    </row>
    <row r="40" spans="1:13" x14ac:dyDescent="0.2">
      <c r="A40" s="20">
        <v>288</v>
      </c>
      <c r="B40" s="20">
        <v>126.456</v>
      </c>
      <c r="C40" s="20">
        <v>134.25800000000001</v>
      </c>
      <c r="D40" s="20">
        <v>131.04499999999999</v>
      </c>
      <c r="E40" s="20">
        <v>155.44499999999999</v>
      </c>
      <c r="F40" s="20">
        <v>136.999</v>
      </c>
      <c r="G40" s="20">
        <v>134.12</v>
      </c>
      <c r="H40" s="20">
        <v>134.453</v>
      </c>
      <c r="I40" s="20">
        <v>135.57599999999999</v>
      </c>
      <c r="J40" s="20">
        <v>185.44800000000001</v>
      </c>
      <c r="K40" s="20">
        <v>290.67700000000002</v>
      </c>
      <c r="L40" s="20">
        <v>290.67700000000002</v>
      </c>
      <c r="M40" s="20">
        <v>979.54</v>
      </c>
    </row>
    <row r="41" spans="1:13" x14ac:dyDescent="0.2">
      <c r="A41" s="20">
        <v>289</v>
      </c>
      <c r="B41" s="20">
        <v>125.11</v>
      </c>
      <c r="C41" s="20">
        <v>130.83500000000001</v>
      </c>
      <c r="D41" s="20">
        <v>129.33699999999999</v>
      </c>
      <c r="E41" s="20">
        <v>149.79900000000001</v>
      </c>
      <c r="F41" s="20">
        <v>133.28700000000001</v>
      </c>
      <c r="G41" s="20">
        <v>130.28299999999999</v>
      </c>
      <c r="H41" s="20">
        <v>130.429</v>
      </c>
      <c r="I41" s="20">
        <v>129.34399999999999</v>
      </c>
      <c r="J41" s="20">
        <v>175.57400000000001</v>
      </c>
      <c r="K41" s="20">
        <v>265.90899999999999</v>
      </c>
      <c r="L41" s="20">
        <v>265.90899999999999</v>
      </c>
      <c r="M41" s="20">
        <v>948.077</v>
      </c>
    </row>
    <row r="42" spans="1:13" x14ac:dyDescent="0.2">
      <c r="A42" s="20">
        <v>290</v>
      </c>
      <c r="B42" s="20">
        <v>126.04300000000001</v>
      </c>
      <c r="C42" s="20">
        <v>130.864</v>
      </c>
      <c r="D42" s="20">
        <v>130.1</v>
      </c>
      <c r="E42" s="20">
        <v>148.49100000000001</v>
      </c>
      <c r="F42" s="20">
        <v>133.04400000000001</v>
      </c>
      <c r="G42" s="20">
        <v>129.857</v>
      </c>
      <c r="H42" s="20">
        <v>129.34399999999999</v>
      </c>
      <c r="I42" s="20">
        <v>126.538</v>
      </c>
      <c r="J42" s="20">
        <v>170.44499999999999</v>
      </c>
      <c r="K42" s="20">
        <v>250.34700000000001</v>
      </c>
      <c r="L42" s="20">
        <v>250.34700000000001</v>
      </c>
      <c r="M42" s="20">
        <v>904.28</v>
      </c>
    </row>
    <row r="43" spans="1:13" x14ac:dyDescent="0.2">
      <c r="A43" s="20">
        <v>291</v>
      </c>
      <c r="B43" s="20">
        <v>127.67</v>
      </c>
      <c r="C43" s="20">
        <v>132.22800000000001</v>
      </c>
      <c r="D43" s="20">
        <v>131.809</v>
      </c>
      <c r="E43" s="20">
        <v>148.321</v>
      </c>
      <c r="F43" s="20">
        <v>133.46799999999999</v>
      </c>
      <c r="G43" s="20">
        <v>130.56100000000001</v>
      </c>
      <c r="H43" s="20">
        <v>129.09800000000001</v>
      </c>
      <c r="I43" s="20">
        <v>124.896</v>
      </c>
      <c r="J43" s="20">
        <v>166.63800000000001</v>
      </c>
      <c r="K43" s="20">
        <v>238.30199999999999</v>
      </c>
      <c r="L43" s="20">
        <v>238.30199999999999</v>
      </c>
      <c r="M43" s="20">
        <v>848.32100000000003</v>
      </c>
    </row>
    <row r="44" spans="1:13" x14ac:dyDescent="0.2">
      <c r="A44" s="20">
        <v>292</v>
      </c>
      <c r="B44" s="20">
        <v>129.84</v>
      </c>
      <c r="C44" s="20">
        <v>133.92699999999999</v>
      </c>
      <c r="D44" s="20">
        <v>133.44900000000001</v>
      </c>
      <c r="E44" s="20">
        <v>148.84700000000001</v>
      </c>
      <c r="F44" s="20">
        <v>134.001</v>
      </c>
      <c r="G44" s="20">
        <v>131.96899999999999</v>
      </c>
      <c r="H44" s="20">
        <v>129.33099999999999</v>
      </c>
      <c r="I44" s="20">
        <v>123.45699999999999</v>
      </c>
      <c r="J44" s="20">
        <v>163.434</v>
      </c>
      <c r="K44" s="20">
        <v>227.428</v>
      </c>
      <c r="L44" s="20">
        <v>227.428</v>
      </c>
      <c r="M44" s="20">
        <v>784.64200000000005</v>
      </c>
    </row>
    <row r="45" spans="1:13" x14ac:dyDescent="0.2">
      <c r="A45" s="20">
        <v>293</v>
      </c>
      <c r="B45" s="20">
        <v>131.73699999999999</v>
      </c>
      <c r="C45" s="20">
        <v>135.67500000000001</v>
      </c>
      <c r="D45" s="20">
        <v>135.33699999999999</v>
      </c>
      <c r="E45" s="20">
        <v>149.79599999999999</v>
      </c>
      <c r="F45" s="20">
        <v>135</v>
      </c>
      <c r="G45" s="20">
        <v>133.333</v>
      </c>
      <c r="H45" s="20">
        <v>129.89699999999999</v>
      </c>
      <c r="I45" s="20">
        <v>122.319</v>
      </c>
      <c r="J45" s="20">
        <v>160.81899999999999</v>
      </c>
      <c r="K45" s="20">
        <v>216.94399999999999</v>
      </c>
      <c r="L45" s="20">
        <v>216.94399999999999</v>
      </c>
      <c r="M45" s="20">
        <v>724.93200000000002</v>
      </c>
    </row>
    <row r="46" spans="1:13" x14ac:dyDescent="0.2">
      <c r="A46" s="20">
        <v>294</v>
      </c>
      <c r="B46" s="20">
        <v>134.238</v>
      </c>
      <c r="C46" s="20">
        <v>137.881</v>
      </c>
      <c r="D46" s="20">
        <v>137.52600000000001</v>
      </c>
      <c r="E46" s="20">
        <v>150.61600000000001</v>
      </c>
      <c r="F46" s="20">
        <v>136.36699999999999</v>
      </c>
      <c r="G46" s="20">
        <v>134.89500000000001</v>
      </c>
      <c r="H46" s="20">
        <v>130.65799999999999</v>
      </c>
      <c r="I46" s="20">
        <v>121.61</v>
      </c>
      <c r="J46" s="20">
        <v>158.77099999999999</v>
      </c>
      <c r="K46" s="20">
        <v>208.13800000000001</v>
      </c>
      <c r="L46" s="20">
        <v>208.13800000000001</v>
      </c>
      <c r="M46" s="20">
        <v>671.298</v>
      </c>
    </row>
    <row r="47" spans="1:13" x14ac:dyDescent="0.2">
      <c r="A47" s="20">
        <v>295</v>
      </c>
      <c r="B47" s="20">
        <v>136.65</v>
      </c>
      <c r="C47" s="20">
        <v>139.63499999999999</v>
      </c>
      <c r="D47" s="20">
        <v>139.66999999999999</v>
      </c>
      <c r="E47" s="20">
        <v>151.72</v>
      </c>
      <c r="F47" s="20">
        <v>137.483</v>
      </c>
      <c r="G47" s="20">
        <v>137</v>
      </c>
      <c r="H47" s="20">
        <v>131.43100000000001</v>
      </c>
      <c r="I47" s="20">
        <v>121.377</v>
      </c>
      <c r="J47" s="20">
        <v>157.60300000000001</v>
      </c>
      <c r="K47" s="20">
        <v>200.374</v>
      </c>
      <c r="L47" s="20">
        <v>200.374</v>
      </c>
      <c r="M47" s="20">
        <v>622.96799999999996</v>
      </c>
    </row>
    <row r="48" spans="1:13" x14ac:dyDescent="0.2">
      <c r="A48" s="20">
        <v>296</v>
      </c>
      <c r="B48" s="20">
        <v>139.00200000000001</v>
      </c>
      <c r="C48" s="20">
        <v>141.352</v>
      </c>
      <c r="D48" s="20">
        <v>141.69800000000001</v>
      </c>
      <c r="E48" s="20">
        <v>152.78700000000001</v>
      </c>
      <c r="F48" s="20">
        <v>138.93700000000001</v>
      </c>
      <c r="G48" s="20">
        <v>138.642</v>
      </c>
      <c r="H48" s="20">
        <v>132.49700000000001</v>
      </c>
      <c r="I48" s="20">
        <v>121.467</v>
      </c>
      <c r="J48" s="20">
        <v>156.684</v>
      </c>
      <c r="K48" s="20">
        <v>193.81200000000001</v>
      </c>
      <c r="L48" s="20">
        <v>193.81200000000001</v>
      </c>
      <c r="M48" s="20">
        <v>580.63900000000001</v>
      </c>
    </row>
    <row r="49" spans="1:13" x14ac:dyDescent="0.2">
      <c r="A49" s="20">
        <v>297</v>
      </c>
      <c r="B49" s="20">
        <v>141.54</v>
      </c>
      <c r="C49" s="20">
        <v>143.33099999999999</v>
      </c>
      <c r="D49" s="20">
        <v>143.595</v>
      </c>
      <c r="E49" s="20">
        <v>153.69800000000001</v>
      </c>
      <c r="F49" s="20">
        <v>140.381</v>
      </c>
      <c r="G49" s="20">
        <v>139.96299999999999</v>
      </c>
      <c r="H49" s="20">
        <v>133.62</v>
      </c>
      <c r="I49" s="20">
        <v>121.551</v>
      </c>
      <c r="J49" s="20">
        <v>156.35599999999999</v>
      </c>
      <c r="K49" s="20">
        <v>188.27199999999999</v>
      </c>
      <c r="L49" s="20">
        <v>188.27199999999999</v>
      </c>
      <c r="M49" s="20">
        <v>543.36599999999999</v>
      </c>
    </row>
    <row r="50" spans="1:13" x14ac:dyDescent="0.2">
      <c r="A50" s="20">
        <v>298</v>
      </c>
      <c r="B50" s="20">
        <v>144.07599999999999</v>
      </c>
      <c r="C50" s="20">
        <v>144.94300000000001</v>
      </c>
      <c r="D50" s="20">
        <v>145.566</v>
      </c>
      <c r="E50" s="20">
        <v>154.54599999999999</v>
      </c>
      <c r="F50" s="20">
        <v>141.81899999999999</v>
      </c>
      <c r="G50" s="20">
        <v>141.149</v>
      </c>
      <c r="H50" s="20">
        <v>134.71100000000001</v>
      </c>
      <c r="I50" s="20">
        <v>122.06399999999999</v>
      </c>
      <c r="J50" s="20">
        <v>156.18199999999999</v>
      </c>
      <c r="K50" s="20">
        <v>183.61</v>
      </c>
      <c r="L50" s="20">
        <v>183.61</v>
      </c>
      <c r="M50" s="20">
        <v>511.20699999999999</v>
      </c>
    </row>
    <row r="51" spans="1:13" x14ac:dyDescent="0.2">
      <c r="A51" s="20">
        <v>299</v>
      </c>
      <c r="B51" s="20">
        <v>146.15600000000001</v>
      </c>
      <c r="C51" s="20">
        <v>146.48699999999999</v>
      </c>
      <c r="D51" s="20">
        <v>147.32900000000001</v>
      </c>
      <c r="E51" s="20">
        <v>155.49299999999999</v>
      </c>
      <c r="F51" s="20">
        <v>143.386</v>
      </c>
      <c r="G51" s="20">
        <v>142.22900000000001</v>
      </c>
      <c r="H51" s="20">
        <v>135.66499999999999</v>
      </c>
      <c r="I51" s="20">
        <v>122.81100000000001</v>
      </c>
      <c r="J51" s="20">
        <v>156.23500000000001</v>
      </c>
      <c r="K51" s="20">
        <v>179.541</v>
      </c>
      <c r="L51" s="20">
        <v>179.541</v>
      </c>
      <c r="M51" s="20">
        <v>482.137</v>
      </c>
    </row>
    <row r="52" spans="1:13" x14ac:dyDescent="0.2">
      <c r="A52" s="20">
        <v>300</v>
      </c>
      <c r="B52" s="20">
        <v>148.46299999999999</v>
      </c>
      <c r="C52" s="20">
        <v>148.38300000000001</v>
      </c>
      <c r="D52" s="20">
        <v>149.29499999999999</v>
      </c>
      <c r="E52" s="20">
        <v>156.506</v>
      </c>
      <c r="F52" s="20">
        <v>145.268</v>
      </c>
      <c r="G52" s="20">
        <v>143.227</v>
      </c>
      <c r="H52" s="20">
        <v>137.02199999999999</v>
      </c>
      <c r="I52" s="20">
        <v>123.447</v>
      </c>
      <c r="J52" s="20">
        <v>156.62799999999999</v>
      </c>
      <c r="K52" s="20">
        <v>176.67400000000001</v>
      </c>
      <c r="L52" s="20">
        <v>176.67400000000001</v>
      </c>
      <c r="M52" s="20">
        <v>455.87599999999998</v>
      </c>
    </row>
    <row r="53" spans="1:13" x14ac:dyDescent="0.2">
      <c r="A53" s="20">
        <v>301</v>
      </c>
      <c r="B53" s="20">
        <v>150.959</v>
      </c>
      <c r="C53" s="20">
        <v>150.19200000000001</v>
      </c>
      <c r="D53" s="20">
        <v>151.56100000000001</v>
      </c>
      <c r="E53" s="20">
        <v>157.80000000000001</v>
      </c>
      <c r="F53" s="20">
        <v>146.84399999999999</v>
      </c>
      <c r="G53" s="20">
        <v>144.65299999999999</v>
      </c>
      <c r="H53" s="20">
        <v>138.786</v>
      </c>
      <c r="I53" s="20">
        <v>124.206</v>
      </c>
      <c r="J53" s="20">
        <v>157.571</v>
      </c>
      <c r="K53" s="20">
        <v>174.51300000000001</v>
      </c>
      <c r="L53" s="20">
        <v>174.51300000000001</v>
      </c>
      <c r="M53" s="20">
        <v>432.08199999999999</v>
      </c>
    </row>
    <row r="54" spans="1:13" x14ac:dyDescent="0.2">
      <c r="A54" s="20">
        <v>302</v>
      </c>
      <c r="B54" s="20">
        <v>153.096</v>
      </c>
      <c r="C54" s="20">
        <v>151.67500000000001</v>
      </c>
      <c r="D54" s="20">
        <v>153.56200000000001</v>
      </c>
      <c r="E54" s="20">
        <v>158.95500000000001</v>
      </c>
      <c r="F54" s="20">
        <v>148.15</v>
      </c>
      <c r="G54" s="20">
        <v>146.19</v>
      </c>
      <c r="H54" s="20">
        <v>140.31</v>
      </c>
      <c r="I54" s="20">
        <v>125.441</v>
      </c>
      <c r="J54" s="20">
        <v>158.89400000000001</v>
      </c>
      <c r="K54" s="20">
        <v>173.01</v>
      </c>
      <c r="L54" s="20">
        <v>173.01</v>
      </c>
      <c r="M54" s="20">
        <v>410.822</v>
      </c>
    </row>
    <row r="55" spans="1:13" x14ac:dyDescent="0.2">
      <c r="A55" s="20">
        <v>303</v>
      </c>
      <c r="B55" s="20">
        <v>155.23599999999999</v>
      </c>
      <c r="C55" s="20">
        <v>153.47800000000001</v>
      </c>
      <c r="D55" s="20">
        <v>155.191</v>
      </c>
      <c r="E55" s="20">
        <v>159.708</v>
      </c>
      <c r="F55" s="20">
        <v>149.54300000000001</v>
      </c>
      <c r="G55" s="20">
        <v>147.69999999999999</v>
      </c>
      <c r="H55" s="20">
        <v>141.57900000000001</v>
      </c>
      <c r="I55" s="20">
        <v>126.764</v>
      </c>
      <c r="J55" s="20">
        <v>160.39400000000001</v>
      </c>
      <c r="K55" s="20">
        <v>171.81899999999999</v>
      </c>
      <c r="L55" s="20">
        <v>171.81899999999999</v>
      </c>
      <c r="M55" s="20">
        <v>392.20699999999999</v>
      </c>
    </row>
    <row r="56" spans="1:13" x14ac:dyDescent="0.2">
      <c r="A56" s="20">
        <v>304</v>
      </c>
      <c r="B56" s="20">
        <v>157.35599999999999</v>
      </c>
      <c r="C56" s="20">
        <v>155.15</v>
      </c>
      <c r="D56" s="20">
        <v>156.488</v>
      </c>
      <c r="E56" s="20">
        <v>160.47399999999999</v>
      </c>
      <c r="F56" s="20">
        <v>150.89699999999999</v>
      </c>
      <c r="G56" s="20">
        <v>149.11600000000001</v>
      </c>
      <c r="H56" s="20">
        <v>142.672</v>
      </c>
      <c r="I56" s="20">
        <v>127.47799999999999</v>
      </c>
      <c r="J56" s="20">
        <v>161.70500000000001</v>
      </c>
      <c r="K56" s="20">
        <v>170.65100000000001</v>
      </c>
      <c r="L56" s="20">
        <v>170.65100000000001</v>
      </c>
      <c r="M56" s="20">
        <v>375.12099999999998</v>
      </c>
    </row>
    <row r="57" spans="1:13" x14ac:dyDescent="0.2">
      <c r="A57" s="20">
        <v>305</v>
      </c>
      <c r="B57" s="20">
        <v>158.84800000000001</v>
      </c>
      <c r="C57" s="20">
        <v>156.62100000000001</v>
      </c>
      <c r="D57" s="20">
        <v>156.666</v>
      </c>
      <c r="E57" s="20">
        <v>160.666</v>
      </c>
      <c r="F57" s="20">
        <v>151.92099999999999</v>
      </c>
      <c r="G57" s="20">
        <v>149.846</v>
      </c>
      <c r="H57" s="20">
        <v>143.55000000000001</v>
      </c>
      <c r="I57" s="20">
        <v>127.831</v>
      </c>
      <c r="J57" s="20">
        <v>162.59700000000001</v>
      </c>
      <c r="K57" s="20">
        <v>169.55</v>
      </c>
      <c r="L57" s="20">
        <v>169.55</v>
      </c>
      <c r="M57" s="20">
        <v>359.238</v>
      </c>
    </row>
    <row r="58" spans="1:13" x14ac:dyDescent="0.2">
      <c r="A58" s="20">
        <v>306</v>
      </c>
      <c r="B58" s="20">
        <v>159.416</v>
      </c>
      <c r="C58" s="20">
        <v>157.22800000000001</v>
      </c>
      <c r="D58" s="20">
        <v>156.32599999999999</v>
      </c>
      <c r="E58" s="20">
        <v>160.38</v>
      </c>
      <c r="F58" s="20">
        <v>152.34</v>
      </c>
      <c r="G58" s="20">
        <v>149.73099999999999</v>
      </c>
      <c r="H58" s="20">
        <v>143.50200000000001</v>
      </c>
      <c r="I58" s="20">
        <v>128.13200000000001</v>
      </c>
      <c r="J58" s="20">
        <v>162.81899999999999</v>
      </c>
      <c r="K58" s="20">
        <v>167.678</v>
      </c>
      <c r="L58" s="20">
        <v>167.678</v>
      </c>
      <c r="M58" s="20">
        <v>344.97300000000001</v>
      </c>
    </row>
    <row r="59" spans="1:13" x14ac:dyDescent="0.2">
      <c r="A59" s="20">
        <v>307</v>
      </c>
      <c r="B59" s="20">
        <v>159.10499999999999</v>
      </c>
      <c r="C59" s="20">
        <v>157.16300000000001</v>
      </c>
      <c r="D59" s="20">
        <v>155.18</v>
      </c>
      <c r="E59" s="20">
        <v>159.32599999999999</v>
      </c>
      <c r="F59" s="20">
        <v>151.98599999999999</v>
      </c>
      <c r="G59" s="20">
        <v>149.113</v>
      </c>
      <c r="H59" s="20">
        <v>142.84200000000001</v>
      </c>
      <c r="I59" s="20">
        <v>127.515</v>
      </c>
      <c r="J59" s="20">
        <v>162.07599999999999</v>
      </c>
      <c r="K59" s="20">
        <v>164.72399999999999</v>
      </c>
      <c r="L59" s="20">
        <v>164.72399999999999</v>
      </c>
      <c r="M59" s="20">
        <v>331.02300000000002</v>
      </c>
    </row>
    <row r="60" spans="1:13" x14ac:dyDescent="0.2">
      <c r="A60" s="20">
        <v>308</v>
      </c>
      <c r="B60" s="20">
        <v>157.935</v>
      </c>
      <c r="C60" s="20">
        <v>155.97999999999999</v>
      </c>
      <c r="D60" s="20">
        <v>153.21600000000001</v>
      </c>
      <c r="E60" s="20">
        <v>157.36099999999999</v>
      </c>
      <c r="F60" s="20">
        <v>150.43899999999999</v>
      </c>
      <c r="G60" s="20">
        <v>147.34800000000001</v>
      </c>
      <c r="H60" s="20">
        <v>141.209</v>
      </c>
      <c r="I60" s="20">
        <v>126.07</v>
      </c>
      <c r="J60" s="20">
        <v>160.71</v>
      </c>
      <c r="K60" s="20">
        <v>161.65700000000001</v>
      </c>
      <c r="L60" s="20">
        <v>161.65700000000001</v>
      </c>
      <c r="M60" s="20">
        <v>316.92500000000001</v>
      </c>
    </row>
    <row r="61" spans="1:13" x14ac:dyDescent="0.2">
      <c r="A61" s="20">
        <v>309</v>
      </c>
      <c r="B61" s="20">
        <v>155.60300000000001</v>
      </c>
      <c r="C61" s="20">
        <v>153.934</v>
      </c>
      <c r="D61" s="20">
        <v>150.69999999999999</v>
      </c>
      <c r="E61" s="20">
        <v>154.65899999999999</v>
      </c>
      <c r="F61" s="20">
        <v>148.363</v>
      </c>
      <c r="G61" s="20">
        <v>144.536</v>
      </c>
      <c r="H61" s="20">
        <v>138.59399999999999</v>
      </c>
      <c r="I61" s="20">
        <v>124.28</v>
      </c>
      <c r="J61" s="20">
        <v>158.90600000000001</v>
      </c>
      <c r="K61" s="20">
        <v>158.29400000000001</v>
      </c>
      <c r="L61" s="20">
        <v>158.29400000000001</v>
      </c>
      <c r="M61" s="20">
        <v>303.7</v>
      </c>
    </row>
    <row r="62" spans="1:13" x14ac:dyDescent="0.2">
      <c r="A62" s="20">
        <v>310</v>
      </c>
      <c r="B62" s="20">
        <v>152.99600000000001</v>
      </c>
      <c r="C62" s="20">
        <v>151.208</v>
      </c>
      <c r="D62" s="20">
        <v>147.98099999999999</v>
      </c>
      <c r="E62" s="20">
        <v>151.18600000000001</v>
      </c>
      <c r="F62" s="20">
        <v>145.495</v>
      </c>
      <c r="G62" s="20">
        <v>141.59399999999999</v>
      </c>
      <c r="H62" s="20">
        <v>135.40700000000001</v>
      </c>
      <c r="I62" s="20">
        <v>121.871</v>
      </c>
      <c r="J62" s="20">
        <v>156.71100000000001</v>
      </c>
      <c r="K62" s="20">
        <v>154.13</v>
      </c>
      <c r="L62" s="20">
        <v>154.13</v>
      </c>
      <c r="M62" s="20">
        <v>290.87799999999999</v>
      </c>
    </row>
    <row r="63" spans="1:13" x14ac:dyDescent="0.2">
      <c r="A63" s="20">
        <v>311</v>
      </c>
      <c r="B63" s="20">
        <v>149.637</v>
      </c>
      <c r="C63" s="20">
        <v>148.40799999999999</v>
      </c>
      <c r="D63" s="20">
        <v>144.47200000000001</v>
      </c>
      <c r="E63" s="20">
        <v>147.08099999999999</v>
      </c>
      <c r="F63" s="20">
        <v>142.17400000000001</v>
      </c>
      <c r="G63" s="20">
        <v>138.215</v>
      </c>
      <c r="H63" s="20">
        <v>131.85900000000001</v>
      </c>
      <c r="I63" s="20">
        <v>118.596</v>
      </c>
      <c r="J63" s="20">
        <v>154.03200000000001</v>
      </c>
      <c r="K63" s="20">
        <v>150.01</v>
      </c>
      <c r="L63" s="20">
        <v>150.01</v>
      </c>
      <c r="M63" s="20">
        <v>277.45800000000003</v>
      </c>
    </row>
    <row r="64" spans="1:13" x14ac:dyDescent="0.2">
      <c r="A64" s="20">
        <v>312</v>
      </c>
      <c r="B64" s="20">
        <v>146.761</v>
      </c>
      <c r="C64" s="20">
        <v>145.61600000000001</v>
      </c>
      <c r="D64" s="20">
        <v>140.74299999999999</v>
      </c>
      <c r="E64" s="20">
        <v>142.708</v>
      </c>
      <c r="F64" s="20">
        <v>139.273</v>
      </c>
      <c r="G64" s="20">
        <v>134.75399999999999</v>
      </c>
      <c r="H64" s="20">
        <v>128.47999999999999</v>
      </c>
      <c r="I64" s="20">
        <v>115.121</v>
      </c>
      <c r="J64" s="20">
        <v>151.05699999999999</v>
      </c>
      <c r="K64" s="20">
        <v>146.375</v>
      </c>
      <c r="L64" s="20">
        <v>146.375</v>
      </c>
      <c r="M64" s="20">
        <v>264.72399999999999</v>
      </c>
    </row>
    <row r="65" spans="1:13" x14ac:dyDescent="0.2">
      <c r="A65" s="20">
        <v>313</v>
      </c>
      <c r="B65" s="20">
        <v>144.19200000000001</v>
      </c>
      <c r="C65" s="20">
        <v>142.68</v>
      </c>
      <c r="D65" s="20">
        <v>137.351</v>
      </c>
      <c r="E65" s="20">
        <v>138.733</v>
      </c>
      <c r="F65" s="20">
        <v>136.52799999999999</v>
      </c>
      <c r="G65" s="20">
        <v>131.46899999999999</v>
      </c>
      <c r="H65" s="20">
        <v>125.224</v>
      </c>
      <c r="I65" s="20">
        <v>112.05800000000001</v>
      </c>
      <c r="J65" s="20">
        <v>148.40899999999999</v>
      </c>
      <c r="K65" s="20">
        <v>143.114</v>
      </c>
      <c r="L65" s="20">
        <v>143.114</v>
      </c>
      <c r="M65" s="20">
        <v>253.26599999999999</v>
      </c>
    </row>
    <row r="66" spans="1:13" x14ac:dyDescent="0.2">
      <c r="A66" s="20">
        <v>314</v>
      </c>
      <c r="B66" s="20">
        <v>141.822</v>
      </c>
      <c r="C66" s="20">
        <v>140.09800000000001</v>
      </c>
      <c r="D66" s="20">
        <v>133.923</v>
      </c>
      <c r="E66" s="20">
        <v>134.83699999999999</v>
      </c>
      <c r="F66" s="20">
        <v>133.64099999999999</v>
      </c>
      <c r="G66" s="20">
        <v>128.45500000000001</v>
      </c>
      <c r="H66" s="20">
        <v>123.107</v>
      </c>
      <c r="I66" s="20">
        <v>109.27200000000001</v>
      </c>
      <c r="J66" s="20">
        <v>146.005</v>
      </c>
      <c r="K66" s="20">
        <v>139.797</v>
      </c>
      <c r="L66" s="20">
        <v>139.797</v>
      </c>
      <c r="M66" s="20">
        <v>242.59700000000001</v>
      </c>
    </row>
    <row r="67" spans="1:13" x14ac:dyDescent="0.2">
      <c r="A67" s="20">
        <v>315</v>
      </c>
      <c r="B67" s="20">
        <v>139.68700000000001</v>
      </c>
      <c r="C67" s="20">
        <v>137.774</v>
      </c>
      <c r="D67" s="20">
        <v>131.114</v>
      </c>
      <c r="E67" s="20">
        <v>131.51400000000001</v>
      </c>
      <c r="F67" s="20">
        <v>131.398</v>
      </c>
      <c r="G67" s="20">
        <v>126.01900000000001</v>
      </c>
      <c r="H67" s="20">
        <v>120.682</v>
      </c>
      <c r="I67" s="20">
        <v>106.99299999999999</v>
      </c>
      <c r="J67" s="20">
        <v>143.67599999999999</v>
      </c>
      <c r="K67" s="20">
        <v>137.02500000000001</v>
      </c>
      <c r="L67" s="20">
        <v>137.02500000000001</v>
      </c>
      <c r="M67" s="20">
        <v>232.779</v>
      </c>
    </row>
    <row r="68" spans="1:13" x14ac:dyDescent="0.2">
      <c r="A68" s="20">
        <v>316</v>
      </c>
      <c r="B68" s="20">
        <v>138.29599999999999</v>
      </c>
      <c r="C68" s="20">
        <v>135.89400000000001</v>
      </c>
      <c r="D68" s="20">
        <v>128.74799999999999</v>
      </c>
      <c r="E68" s="20">
        <v>128.35499999999999</v>
      </c>
      <c r="F68" s="20">
        <v>129.58500000000001</v>
      </c>
      <c r="G68" s="20">
        <v>123.61199999999999</v>
      </c>
      <c r="H68" s="20">
        <v>118.49299999999999</v>
      </c>
      <c r="I68" s="20">
        <v>105.68899999999999</v>
      </c>
      <c r="J68" s="20">
        <v>141.911</v>
      </c>
      <c r="K68" s="20">
        <v>134.411</v>
      </c>
      <c r="L68" s="20">
        <v>134.411</v>
      </c>
      <c r="M68" s="20">
        <v>224.25399999999999</v>
      </c>
    </row>
    <row r="69" spans="1:13" x14ac:dyDescent="0.2">
      <c r="A69" s="20">
        <v>317</v>
      </c>
      <c r="B69" s="20">
        <v>136.49100000000001</v>
      </c>
      <c r="C69" s="20">
        <v>133.91999999999999</v>
      </c>
      <c r="D69" s="20">
        <v>126.816</v>
      </c>
      <c r="E69" s="20">
        <v>126.19</v>
      </c>
      <c r="F69" s="20">
        <v>127.626</v>
      </c>
      <c r="G69" s="20">
        <v>122.09699999999999</v>
      </c>
      <c r="H69" s="20">
        <v>116.633</v>
      </c>
      <c r="I69" s="20">
        <v>104.54900000000001</v>
      </c>
      <c r="J69" s="20">
        <v>140.41300000000001</v>
      </c>
      <c r="K69" s="20">
        <v>132.64099999999999</v>
      </c>
      <c r="L69" s="20">
        <v>132.64099999999999</v>
      </c>
      <c r="M69" s="20">
        <v>216.63</v>
      </c>
    </row>
    <row r="70" spans="1:13" x14ac:dyDescent="0.2">
      <c r="A70" s="20">
        <v>318</v>
      </c>
      <c r="B70" s="20">
        <v>135.05799999999999</v>
      </c>
      <c r="C70" s="20">
        <v>132.67500000000001</v>
      </c>
      <c r="D70" s="20">
        <v>125.129</v>
      </c>
      <c r="E70" s="20">
        <v>124.13800000000001</v>
      </c>
      <c r="F70" s="20">
        <v>126.142</v>
      </c>
      <c r="G70" s="20">
        <v>120.486</v>
      </c>
      <c r="H70" s="20">
        <v>115.83499999999999</v>
      </c>
      <c r="I70" s="20">
        <v>103.434</v>
      </c>
      <c r="J70" s="20">
        <v>139.02600000000001</v>
      </c>
      <c r="K70" s="20">
        <v>130.357</v>
      </c>
      <c r="L70" s="20">
        <v>130.357</v>
      </c>
      <c r="M70" s="20">
        <v>209.131</v>
      </c>
    </row>
    <row r="71" spans="1:13" x14ac:dyDescent="0.2">
      <c r="A71" s="20">
        <v>319</v>
      </c>
      <c r="B71" s="20">
        <v>133.84</v>
      </c>
      <c r="C71" s="20">
        <v>131.65899999999999</v>
      </c>
      <c r="D71" s="20">
        <v>123.517</v>
      </c>
      <c r="E71" s="20">
        <v>122.405</v>
      </c>
      <c r="F71" s="20">
        <v>124.57</v>
      </c>
      <c r="G71" s="20">
        <v>119.161</v>
      </c>
      <c r="H71" s="20">
        <v>114.008</v>
      </c>
      <c r="I71" s="20">
        <v>102.63500000000001</v>
      </c>
      <c r="J71" s="20">
        <v>137.87</v>
      </c>
      <c r="K71" s="20">
        <v>128.76599999999999</v>
      </c>
      <c r="L71" s="20">
        <v>128.76599999999999</v>
      </c>
      <c r="M71" s="20">
        <v>202.13200000000001</v>
      </c>
    </row>
    <row r="72" spans="1:13" x14ac:dyDescent="0.2">
      <c r="A72" s="20">
        <v>320</v>
      </c>
      <c r="B72" s="20">
        <v>132.59299999999999</v>
      </c>
      <c r="C72" s="20">
        <v>130.63399999999999</v>
      </c>
      <c r="D72" s="20">
        <v>121.649</v>
      </c>
      <c r="E72" s="20">
        <v>120.474</v>
      </c>
      <c r="F72" s="20">
        <v>123.078</v>
      </c>
      <c r="G72" s="20">
        <v>117.789</v>
      </c>
      <c r="H72" s="20">
        <v>112.878</v>
      </c>
      <c r="I72" s="20">
        <v>101.667</v>
      </c>
      <c r="J72" s="20">
        <v>136.34899999999999</v>
      </c>
      <c r="K72" s="20">
        <v>127.024</v>
      </c>
      <c r="L72" s="20">
        <v>127.024</v>
      </c>
      <c r="M72" s="20">
        <v>195.667</v>
      </c>
    </row>
    <row r="73" spans="1:13" x14ac:dyDescent="0.2">
      <c r="A73" s="20">
        <v>321</v>
      </c>
      <c r="B73" s="20">
        <v>131.685</v>
      </c>
      <c r="C73" s="20">
        <v>129.36000000000001</v>
      </c>
      <c r="D73" s="20">
        <v>120.05</v>
      </c>
      <c r="E73" s="20">
        <v>118.94499999999999</v>
      </c>
      <c r="F73" s="20">
        <v>121.968</v>
      </c>
      <c r="G73" s="20">
        <v>116.744</v>
      </c>
      <c r="H73" s="20">
        <v>111.834</v>
      </c>
      <c r="I73" s="20">
        <v>100.3</v>
      </c>
      <c r="J73" s="20">
        <v>134.94200000000001</v>
      </c>
      <c r="K73" s="20">
        <v>125.712</v>
      </c>
      <c r="L73" s="20">
        <v>125.712</v>
      </c>
      <c r="M73" s="20">
        <v>190.233</v>
      </c>
    </row>
    <row r="74" spans="1:13" x14ac:dyDescent="0.2">
      <c r="A74" s="20">
        <v>322</v>
      </c>
      <c r="B74" s="20">
        <v>130.965</v>
      </c>
      <c r="C74" s="20">
        <v>128.767</v>
      </c>
      <c r="D74" s="20">
        <v>118.633</v>
      </c>
      <c r="E74" s="20">
        <v>117.327</v>
      </c>
      <c r="F74" s="20">
        <v>120.84399999999999</v>
      </c>
      <c r="G74" s="20">
        <v>114.94</v>
      </c>
      <c r="H74" s="20">
        <v>110.56100000000001</v>
      </c>
      <c r="I74" s="20">
        <v>99.584900000000005</v>
      </c>
      <c r="J74" s="20">
        <v>134.023</v>
      </c>
      <c r="K74" s="20">
        <v>123.845</v>
      </c>
      <c r="L74" s="20">
        <v>123.845</v>
      </c>
      <c r="M74" s="20">
        <v>185.12</v>
      </c>
    </row>
    <row r="75" spans="1:13" x14ac:dyDescent="0.2">
      <c r="A75" s="20">
        <v>323</v>
      </c>
      <c r="B75" s="20">
        <v>130.12700000000001</v>
      </c>
      <c r="C75" s="20">
        <v>128.107</v>
      </c>
      <c r="D75" s="20">
        <v>117.104</v>
      </c>
      <c r="E75" s="20">
        <v>116.044</v>
      </c>
      <c r="F75" s="20">
        <v>119.80500000000001</v>
      </c>
      <c r="G75" s="20">
        <v>114.08199999999999</v>
      </c>
      <c r="H75" s="20">
        <v>108.654</v>
      </c>
      <c r="I75" s="20">
        <v>98.934299999999993</v>
      </c>
      <c r="J75" s="20">
        <v>132.70500000000001</v>
      </c>
      <c r="K75" s="20">
        <v>122.27500000000001</v>
      </c>
      <c r="L75" s="20">
        <v>122.27500000000001</v>
      </c>
      <c r="M75" s="20">
        <v>180.44</v>
      </c>
    </row>
    <row r="76" spans="1:13" x14ac:dyDescent="0.2">
      <c r="A76" s="20">
        <v>324</v>
      </c>
      <c r="B76" s="20">
        <v>129.13</v>
      </c>
      <c r="C76" s="20">
        <v>127.557</v>
      </c>
      <c r="D76" s="20">
        <v>116.035</v>
      </c>
      <c r="E76" s="20">
        <v>114.512</v>
      </c>
      <c r="F76" s="20">
        <v>119.124</v>
      </c>
      <c r="G76" s="20">
        <v>113.039</v>
      </c>
      <c r="H76" s="20">
        <v>107.624</v>
      </c>
      <c r="I76" s="20">
        <v>98.022800000000004</v>
      </c>
      <c r="J76" s="20">
        <v>131.47</v>
      </c>
      <c r="K76" s="20">
        <v>120.764</v>
      </c>
      <c r="L76" s="20">
        <v>120.764</v>
      </c>
      <c r="M76" s="20">
        <v>175.92699999999999</v>
      </c>
    </row>
    <row r="77" spans="1:13" x14ac:dyDescent="0.2">
      <c r="A77" s="20">
        <v>325</v>
      </c>
      <c r="B77" s="20">
        <v>128.761</v>
      </c>
      <c r="C77" s="20">
        <v>126.916</v>
      </c>
      <c r="D77" s="20">
        <v>114.98399999999999</v>
      </c>
      <c r="E77" s="20">
        <v>113.498</v>
      </c>
      <c r="F77" s="20">
        <v>118.265</v>
      </c>
      <c r="G77" s="20">
        <v>111.821</v>
      </c>
      <c r="H77" s="20">
        <v>106.45</v>
      </c>
      <c r="I77" s="20">
        <v>97.208799999999997</v>
      </c>
      <c r="J77" s="20">
        <v>130.755</v>
      </c>
      <c r="K77" s="20">
        <v>119.425</v>
      </c>
      <c r="L77" s="20">
        <v>119.425</v>
      </c>
      <c r="M77" s="20">
        <v>171.846</v>
      </c>
    </row>
    <row r="78" spans="1:13" x14ac:dyDescent="0.2">
      <c r="A78" s="20">
        <v>326</v>
      </c>
      <c r="B78" s="20">
        <v>128.22399999999999</v>
      </c>
      <c r="C78" s="20">
        <v>125.723</v>
      </c>
      <c r="D78" s="20">
        <v>113.968</v>
      </c>
      <c r="E78" s="20">
        <v>112.316</v>
      </c>
      <c r="F78" s="20">
        <v>117.355</v>
      </c>
      <c r="G78" s="20">
        <v>110.922</v>
      </c>
      <c r="H78" s="20">
        <v>105.611</v>
      </c>
      <c r="I78" s="20">
        <v>96.572199999999995</v>
      </c>
      <c r="J78" s="20">
        <v>129.62100000000001</v>
      </c>
      <c r="K78" s="20">
        <v>117.727</v>
      </c>
      <c r="L78" s="20">
        <v>117.727</v>
      </c>
      <c r="M78" s="20">
        <v>167.578</v>
      </c>
    </row>
    <row r="79" spans="1:13" x14ac:dyDescent="0.2">
      <c r="A79" s="20">
        <v>327</v>
      </c>
      <c r="B79" s="20">
        <v>127.812</v>
      </c>
      <c r="C79" s="20">
        <v>124.66</v>
      </c>
      <c r="D79" s="20">
        <v>112.977</v>
      </c>
      <c r="E79" s="20">
        <v>111.35</v>
      </c>
      <c r="F79" s="20">
        <v>116.807</v>
      </c>
      <c r="G79" s="20">
        <v>110.33</v>
      </c>
      <c r="H79" s="20">
        <v>105.059</v>
      </c>
      <c r="I79" s="20">
        <v>95.631699999999995</v>
      </c>
      <c r="J79" s="20">
        <v>128.01900000000001</v>
      </c>
      <c r="K79" s="20">
        <v>116.113</v>
      </c>
      <c r="L79" s="20">
        <v>116.113</v>
      </c>
      <c r="M79" s="20">
        <v>163.172</v>
      </c>
    </row>
    <row r="80" spans="1:13" x14ac:dyDescent="0.2">
      <c r="A80" s="20">
        <v>328</v>
      </c>
      <c r="B80" s="20">
        <v>127.209</v>
      </c>
      <c r="C80" s="20">
        <v>124.045</v>
      </c>
      <c r="D80" s="20">
        <v>112.184</v>
      </c>
      <c r="E80" s="20">
        <v>110.446</v>
      </c>
      <c r="F80" s="20">
        <v>116.042</v>
      </c>
      <c r="G80" s="20">
        <v>109.44</v>
      </c>
      <c r="H80" s="20">
        <v>104.663</v>
      </c>
      <c r="I80" s="20">
        <v>94.557699999999997</v>
      </c>
      <c r="J80" s="20">
        <v>126.82</v>
      </c>
      <c r="K80" s="20">
        <v>114.63</v>
      </c>
      <c r="L80" s="20">
        <v>114.63</v>
      </c>
      <c r="M80" s="20">
        <v>159.26900000000001</v>
      </c>
    </row>
    <row r="81" spans="1:13" x14ac:dyDescent="0.2">
      <c r="A81" s="20">
        <v>329</v>
      </c>
      <c r="B81" s="20">
        <v>127.121</v>
      </c>
      <c r="C81" s="20">
        <v>123.193</v>
      </c>
      <c r="D81" s="20">
        <v>111.145</v>
      </c>
      <c r="E81" s="20">
        <v>109.687</v>
      </c>
      <c r="F81" s="20">
        <v>115.173</v>
      </c>
      <c r="G81" s="20">
        <v>108.666</v>
      </c>
      <c r="H81" s="20">
        <v>103.723</v>
      </c>
      <c r="I81" s="20">
        <v>93.866799999999998</v>
      </c>
      <c r="J81" s="20">
        <v>125.375</v>
      </c>
      <c r="K81" s="20">
        <v>112.86</v>
      </c>
      <c r="L81" s="20">
        <v>112.86</v>
      </c>
      <c r="M81" s="20">
        <v>155.904</v>
      </c>
    </row>
    <row r="82" spans="1:13" x14ac:dyDescent="0.2">
      <c r="A82" s="20">
        <v>330</v>
      </c>
      <c r="B82" s="20">
        <v>126.124</v>
      </c>
      <c r="C82" s="20">
        <v>122.226</v>
      </c>
      <c r="D82" s="20">
        <v>110.232</v>
      </c>
      <c r="E82" s="20">
        <v>108.803</v>
      </c>
      <c r="F82" s="20">
        <v>114.5</v>
      </c>
      <c r="G82" s="20">
        <v>107.90600000000001</v>
      </c>
      <c r="H82" s="20">
        <v>102.90600000000001</v>
      </c>
      <c r="I82" s="20">
        <v>93.337299999999999</v>
      </c>
      <c r="J82" s="20">
        <v>123.782</v>
      </c>
      <c r="K82" s="20">
        <v>111.068</v>
      </c>
      <c r="L82" s="20">
        <v>111.068</v>
      </c>
      <c r="M82" s="20">
        <v>152.512</v>
      </c>
    </row>
    <row r="83" spans="1:13" x14ac:dyDescent="0.2">
      <c r="A83" s="20">
        <v>331</v>
      </c>
      <c r="B83" s="20">
        <v>125.205</v>
      </c>
      <c r="C83" s="20">
        <v>122.2</v>
      </c>
      <c r="D83" s="20">
        <v>109.43</v>
      </c>
      <c r="E83" s="20">
        <v>108.123</v>
      </c>
      <c r="F83" s="20">
        <v>113.934</v>
      </c>
      <c r="G83" s="20">
        <v>107.173</v>
      </c>
      <c r="H83" s="20">
        <v>101.989</v>
      </c>
      <c r="I83" s="20">
        <v>92.913200000000003</v>
      </c>
      <c r="J83" s="20">
        <v>122.22199999999999</v>
      </c>
      <c r="K83" s="20">
        <v>109.491</v>
      </c>
      <c r="L83" s="20">
        <v>109.491</v>
      </c>
      <c r="M83" s="20">
        <v>149.09299999999999</v>
      </c>
    </row>
    <row r="84" spans="1:13" x14ac:dyDescent="0.2">
      <c r="A84" s="20">
        <v>332</v>
      </c>
      <c r="B84" s="20">
        <v>124.21299999999999</v>
      </c>
      <c r="C84" s="20">
        <v>121.556</v>
      </c>
      <c r="D84" s="20">
        <v>108.682</v>
      </c>
      <c r="E84" s="20">
        <v>107.10299999999999</v>
      </c>
      <c r="F84" s="20">
        <v>113.027</v>
      </c>
      <c r="G84" s="20">
        <v>106.438</v>
      </c>
      <c r="H84" s="20">
        <v>100.929</v>
      </c>
      <c r="I84" s="20">
        <v>92.385499999999993</v>
      </c>
      <c r="J84" s="20">
        <v>121.063</v>
      </c>
      <c r="K84" s="20">
        <v>107.89100000000001</v>
      </c>
      <c r="L84" s="20">
        <v>107.89100000000001</v>
      </c>
      <c r="M84" s="20">
        <v>146.41999999999999</v>
      </c>
    </row>
    <row r="85" spans="1:13" x14ac:dyDescent="0.2">
      <c r="A85" s="20">
        <v>333</v>
      </c>
      <c r="B85" s="20">
        <v>123.334</v>
      </c>
      <c r="C85" s="20">
        <v>120.15300000000001</v>
      </c>
      <c r="D85" s="20">
        <v>107.875</v>
      </c>
      <c r="E85" s="20">
        <v>105.902</v>
      </c>
      <c r="F85" s="20">
        <v>112.25</v>
      </c>
      <c r="G85" s="20">
        <v>105.26900000000001</v>
      </c>
      <c r="H85" s="20">
        <v>100.01600000000001</v>
      </c>
      <c r="I85" s="20">
        <v>91.759600000000006</v>
      </c>
      <c r="J85" s="20">
        <v>119.527</v>
      </c>
      <c r="K85" s="20">
        <v>106.358</v>
      </c>
      <c r="L85" s="20">
        <v>106.358</v>
      </c>
      <c r="M85" s="20">
        <v>143.49299999999999</v>
      </c>
    </row>
    <row r="86" spans="1:13" x14ac:dyDescent="0.2">
      <c r="A86" s="20">
        <v>334</v>
      </c>
      <c r="B86" s="20">
        <v>122.212</v>
      </c>
      <c r="C86" s="20">
        <v>118.827</v>
      </c>
      <c r="D86" s="20">
        <v>107.363</v>
      </c>
      <c r="E86" s="20">
        <v>104.907</v>
      </c>
      <c r="F86" s="20">
        <v>111.81</v>
      </c>
      <c r="G86" s="20">
        <v>104.24299999999999</v>
      </c>
      <c r="H86" s="20">
        <v>99.377499999999998</v>
      </c>
      <c r="I86" s="20">
        <v>91.003</v>
      </c>
      <c r="J86" s="20">
        <v>117.776</v>
      </c>
      <c r="K86" s="20">
        <v>104.852</v>
      </c>
      <c r="L86" s="20">
        <v>104.852</v>
      </c>
      <c r="M86" s="20">
        <v>140.196</v>
      </c>
    </row>
    <row r="87" spans="1:13" x14ac:dyDescent="0.2">
      <c r="A87" s="20">
        <v>335</v>
      </c>
      <c r="B87" s="20">
        <v>121.501</v>
      </c>
      <c r="C87" s="20">
        <v>117.80500000000001</v>
      </c>
      <c r="D87" s="20">
        <v>106.869</v>
      </c>
      <c r="E87" s="20">
        <v>104.014</v>
      </c>
      <c r="F87" s="20">
        <v>110.86499999999999</v>
      </c>
      <c r="G87" s="20">
        <v>103.16800000000001</v>
      </c>
      <c r="H87" s="20">
        <v>98.476600000000005</v>
      </c>
      <c r="I87" s="20">
        <v>90.19</v>
      </c>
      <c r="J87" s="20">
        <v>116.047</v>
      </c>
      <c r="K87" s="20">
        <v>103.36499999999999</v>
      </c>
      <c r="L87" s="20">
        <v>103.36499999999999</v>
      </c>
      <c r="M87" s="20">
        <v>137.39400000000001</v>
      </c>
    </row>
    <row r="88" spans="1:13" x14ac:dyDescent="0.2">
      <c r="A88" s="20">
        <v>336</v>
      </c>
      <c r="B88" s="20">
        <v>120.714</v>
      </c>
      <c r="C88" s="20">
        <v>116.65900000000001</v>
      </c>
      <c r="D88" s="20">
        <v>106.143</v>
      </c>
      <c r="E88" s="20">
        <v>103.268</v>
      </c>
      <c r="F88" s="20">
        <v>109.71599999999999</v>
      </c>
      <c r="G88" s="20">
        <v>102.327</v>
      </c>
      <c r="H88" s="20">
        <v>97.379400000000004</v>
      </c>
      <c r="I88" s="20">
        <v>88.951599999999999</v>
      </c>
      <c r="J88" s="20">
        <v>114.465</v>
      </c>
      <c r="K88" s="20">
        <v>101.79</v>
      </c>
      <c r="L88" s="20">
        <v>101.79</v>
      </c>
      <c r="M88" s="20">
        <v>134.572</v>
      </c>
    </row>
    <row r="89" spans="1:13" x14ac:dyDescent="0.2">
      <c r="A89" s="20">
        <v>337</v>
      </c>
      <c r="B89" s="20">
        <v>120.054</v>
      </c>
      <c r="C89" s="20">
        <v>115.733</v>
      </c>
      <c r="D89" s="20">
        <v>105.351</v>
      </c>
      <c r="E89" s="20">
        <v>102.629</v>
      </c>
      <c r="F89" s="20">
        <v>108.952</v>
      </c>
      <c r="G89" s="20">
        <v>101.227</v>
      </c>
      <c r="H89" s="20">
        <v>96.477400000000003</v>
      </c>
      <c r="I89" s="20">
        <v>87.918199999999999</v>
      </c>
      <c r="J89" s="20">
        <v>112.80800000000001</v>
      </c>
      <c r="K89" s="20">
        <v>99.839299999999994</v>
      </c>
      <c r="L89" s="20">
        <v>99.839299999999994</v>
      </c>
      <c r="M89" s="20">
        <v>131.47499999999999</v>
      </c>
    </row>
    <row r="90" spans="1:13" x14ac:dyDescent="0.2">
      <c r="A90" s="20">
        <v>338</v>
      </c>
      <c r="B90" s="20">
        <v>119.274</v>
      </c>
      <c r="C90" s="20">
        <v>115.048</v>
      </c>
      <c r="D90" s="20">
        <v>104.607</v>
      </c>
      <c r="E90" s="20">
        <v>101.982</v>
      </c>
      <c r="F90" s="20">
        <v>108.02200000000001</v>
      </c>
      <c r="G90" s="20">
        <v>100.36499999999999</v>
      </c>
      <c r="H90" s="20">
        <v>95.681399999999996</v>
      </c>
      <c r="I90" s="20">
        <v>87.257300000000001</v>
      </c>
      <c r="J90" s="20">
        <v>111.05200000000001</v>
      </c>
      <c r="K90" s="20">
        <v>97.726399999999998</v>
      </c>
      <c r="L90" s="20">
        <v>97.726399999999998</v>
      </c>
      <c r="M90" s="20">
        <v>128.65100000000001</v>
      </c>
    </row>
    <row r="91" spans="1:13" x14ac:dyDescent="0.2">
      <c r="A91" s="20">
        <v>339</v>
      </c>
      <c r="B91" s="20">
        <v>118.521</v>
      </c>
      <c r="C91" s="20">
        <v>114.214</v>
      </c>
      <c r="D91" s="20">
        <v>103.6</v>
      </c>
      <c r="E91" s="20">
        <v>101.032</v>
      </c>
      <c r="F91" s="20">
        <v>106.81100000000001</v>
      </c>
      <c r="G91" s="20">
        <v>99.553399999999996</v>
      </c>
      <c r="H91" s="20">
        <v>94.875100000000003</v>
      </c>
      <c r="I91" s="20">
        <v>86.356200000000001</v>
      </c>
      <c r="J91" s="20">
        <v>109.164</v>
      </c>
      <c r="K91" s="20">
        <v>95.841800000000006</v>
      </c>
      <c r="L91" s="20">
        <v>95.841800000000006</v>
      </c>
      <c r="M91" s="20">
        <v>126.07</v>
      </c>
    </row>
    <row r="92" spans="1:13" x14ac:dyDescent="0.2">
      <c r="A92" s="20">
        <v>340</v>
      </c>
      <c r="B92" s="20">
        <v>117.569</v>
      </c>
      <c r="C92" s="20">
        <v>113.182</v>
      </c>
      <c r="D92" s="20">
        <v>102.71899999999999</v>
      </c>
      <c r="E92" s="20">
        <v>99.977500000000006</v>
      </c>
      <c r="F92" s="20">
        <v>105.92</v>
      </c>
      <c r="G92" s="20">
        <v>98.725499999999997</v>
      </c>
      <c r="H92" s="20">
        <v>93.940899999999999</v>
      </c>
      <c r="I92" s="20">
        <v>85.385300000000001</v>
      </c>
      <c r="J92" s="20">
        <v>107.42100000000001</v>
      </c>
      <c r="K92" s="20">
        <v>93.6965</v>
      </c>
      <c r="L92" s="20">
        <v>93.6965</v>
      </c>
      <c r="M92" s="20">
        <v>123.4</v>
      </c>
    </row>
    <row r="93" spans="1:13" x14ac:dyDescent="0.2">
      <c r="A93" s="20">
        <v>341</v>
      </c>
      <c r="B93" s="20">
        <v>116.649</v>
      </c>
      <c r="C93" s="20">
        <v>111.901</v>
      </c>
      <c r="D93" s="20">
        <v>101.64</v>
      </c>
      <c r="E93" s="20">
        <v>98.862799999999993</v>
      </c>
      <c r="F93" s="20">
        <v>105.02200000000001</v>
      </c>
      <c r="G93" s="20">
        <v>97.550200000000004</v>
      </c>
      <c r="H93" s="20">
        <v>93.111800000000002</v>
      </c>
      <c r="I93" s="20">
        <v>84.448400000000007</v>
      </c>
      <c r="J93" s="20">
        <v>105.538</v>
      </c>
      <c r="K93" s="20">
        <v>91.490700000000004</v>
      </c>
      <c r="L93" s="20">
        <v>91.490700000000004</v>
      </c>
      <c r="M93" s="20">
        <v>120.88500000000001</v>
      </c>
    </row>
    <row r="94" spans="1:13" x14ac:dyDescent="0.2">
      <c r="A94" s="20">
        <v>342</v>
      </c>
      <c r="B94" s="20">
        <v>115.44799999999999</v>
      </c>
      <c r="C94" s="20">
        <v>110.66500000000001</v>
      </c>
      <c r="D94" s="20">
        <v>100.316</v>
      </c>
      <c r="E94" s="20">
        <v>97.662700000000001</v>
      </c>
      <c r="F94" s="20">
        <v>104.093</v>
      </c>
      <c r="G94" s="20">
        <v>96.467100000000002</v>
      </c>
      <c r="H94" s="20">
        <v>91.9011</v>
      </c>
      <c r="I94" s="20">
        <v>83.441900000000004</v>
      </c>
      <c r="J94" s="20">
        <v>103.24</v>
      </c>
      <c r="K94" s="20">
        <v>89.570700000000002</v>
      </c>
      <c r="L94" s="20">
        <v>89.570700000000002</v>
      </c>
      <c r="M94" s="20">
        <v>118.592</v>
      </c>
    </row>
    <row r="95" spans="1:13" x14ac:dyDescent="0.2">
      <c r="A95" s="20">
        <v>343</v>
      </c>
      <c r="B95" s="20">
        <v>114.07599999999999</v>
      </c>
      <c r="C95" s="20">
        <v>109.376</v>
      </c>
      <c r="D95" s="20">
        <v>98.850899999999996</v>
      </c>
      <c r="E95" s="20">
        <v>96.841099999999997</v>
      </c>
      <c r="F95" s="20">
        <v>103.015</v>
      </c>
      <c r="G95" s="20">
        <v>95.431399999999996</v>
      </c>
      <c r="H95" s="20">
        <v>90.431299999999993</v>
      </c>
      <c r="I95" s="20">
        <v>82.302000000000007</v>
      </c>
      <c r="J95" s="20">
        <v>100.949</v>
      </c>
      <c r="K95" s="20">
        <v>88.048900000000003</v>
      </c>
      <c r="L95" s="20">
        <v>88.048900000000003</v>
      </c>
      <c r="M95" s="20">
        <v>116.131</v>
      </c>
    </row>
    <row r="96" spans="1:13" x14ac:dyDescent="0.2">
      <c r="A96" s="20">
        <v>344</v>
      </c>
      <c r="B96" s="20">
        <v>112.874</v>
      </c>
      <c r="C96" s="20">
        <v>108.011</v>
      </c>
      <c r="D96" s="20">
        <v>97.505300000000005</v>
      </c>
      <c r="E96" s="20">
        <v>95.965400000000002</v>
      </c>
      <c r="F96" s="20">
        <v>101.82899999999999</v>
      </c>
      <c r="G96" s="20">
        <v>94.506500000000003</v>
      </c>
      <c r="H96" s="20">
        <v>89.076899999999995</v>
      </c>
      <c r="I96" s="20">
        <v>81.183199999999999</v>
      </c>
      <c r="J96" s="20">
        <v>99.115099999999998</v>
      </c>
      <c r="K96" s="20">
        <v>86.153400000000005</v>
      </c>
      <c r="L96" s="20">
        <v>86.153400000000005</v>
      </c>
      <c r="M96" s="20">
        <v>113.648</v>
      </c>
    </row>
    <row r="97" spans="1:13" x14ac:dyDescent="0.2">
      <c r="A97" s="20">
        <v>345</v>
      </c>
      <c r="B97" s="20">
        <v>111.973</v>
      </c>
      <c r="C97" s="20">
        <v>106.66</v>
      </c>
      <c r="D97" s="20">
        <v>96.080600000000004</v>
      </c>
      <c r="E97" s="20">
        <v>95.098799999999997</v>
      </c>
      <c r="F97" s="20">
        <v>100.96</v>
      </c>
      <c r="G97" s="20">
        <v>93.211500000000001</v>
      </c>
      <c r="H97" s="20">
        <v>87.971900000000005</v>
      </c>
      <c r="I97" s="20">
        <v>79.611699999999999</v>
      </c>
      <c r="J97" s="20">
        <v>97.4148</v>
      </c>
      <c r="K97" s="20">
        <v>84.384600000000006</v>
      </c>
      <c r="L97" s="20">
        <v>84.384600000000006</v>
      </c>
      <c r="M97" s="20">
        <v>111.29300000000001</v>
      </c>
    </row>
    <row r="98" spans="1:13" x14ac:dyDescent="0.2">
      <c r="A98" s="20">
        <v>346</v>
      </c>
      <c r="B98" s="20">
        <v>110.566</v>
      </c>
      <c r="C98" s="20">
        <v>105.423</v>
      </c>
      <c r="D98" s="20">
        <v>95.122699999999995</v>
      </c>
      <c r="E98" s="20">
        <v>94.027100000000004</v>
      </c>
      <c r="F98" s="20">
        <v>99.909099999999995</v>
      </c>
      <c r="G98" s="20">
        <v>92.108999999999995</v>
      </c>
      <c r="H98" s="20">
        <v>86.808899999999994</v>
      </c>
      <c r="I98" s="20">
        <v>78.4846</v>
      </c>
      <c r="J98" s="20">
        <v>95.689899999999994</v>
      </c>
      <c r="K98" s="20">
        <v>82.496200000000002</v>
      </c>
      <c r="L98" s="20">
        <v>82.496200000000002</v>
      </c>
      <c r="M98" s="20">
        <v>108.82599999999999</v>
      </c>
    </row>
    <row r="99" spans="1:13" x14ac:dyDescent="0.2">
      <c r="A99" s="20">
        <v>347</v>
      </c>
      <c r="B99" s="20">
        <v>109.369</v>
      </c>
      <c r="C99" s="20">
        <v>104.084</v>
      </c>
      <c r="D99" s="20">
        <v>94.584900000000005</v>
      </c>
      <c r="E99" s="20">
        <v>92.621700000000004</v>
      </c>
      <c r="F99" s="20">
        <v>98.336299999999994</v>
      </c>
      <c r="G99" s="20">
        <v>91.265699999999995</v>
      </c>
      <c r="H99" s="20">
        <v>85.642799999999994</v>
      </c>
      <c r="I99" s="20">
        <v>77.062299999999993</v>
      </c>
      <c r="J99" s="20">
        <v>93.890199999999993</v>
      </c>
      <c r="K99" s="20">
        <v>80.834199999999996</v>
      </c>
      <c r="L99" s="20">
        <v>80.834199999999996</v>
      </c>
      <c r="M99" s="20">
        <v>106.49299999999999</v>
      </c>
    </row>
    <row r="100" spans="1:13" x14ac:dyDescent="0.2">
      <c r="A100" s="20">
        <v>348</v>
      </c>
      <c r="B100" s="20">
        <v>107.922</v>
      </c>
      <c r="C100" s="20">
        <v>102.584</v>
      </c>
      <c r="D100" s="20">
        <v>93.454599999999999</v>
      </c>
      <c r="E100" s="20">
        <v>90.951300000000003</v>
      </c>
      <c r="F100" s="20">
        <v>96.999499999999998</v>
      </c>
      <c r="G100" s="20">
        <v>90.203199999999995</v>
      </c>
      <c r="H100" s="20">
        <v>84.654499999999999</v>
      </c>
      <c r="I100" s="20">
        <v>76.092299999999994</v>
      </c>
      <c r="J100" s="20">
        <v>92.376199999999997</v>
      </c>
      <c r="K100" s="20">
        <v>78.883700000000005</v>
      </c>
      <c r="L100" s="20">
        <v>78.883700000000005</v>
      </c>
      <c r="M100" s="20">
        <v>104.179</v>
      </c>
    </row>
    <row r="101" spans="1:13" x14ac:dyDescent="0.2">
      <c r="A101" s="20">
        <v>349</v>
      </c>
      <c r="B101" s="20">
        <v>106.587</v>
      </c>
      <c r="C101" s="20">
        <v>101.33</v>
      </c>
      <c r="D101" s="20">
        <v>92.394499999999994</v>
      </c>
      <c r="E101" s="20">
        <v>89.532899999999998</v>
      </c>
      <c r="F101" s="20">
        <v>95.830799999999996</v>
      </c>
      <c r="G101" s="20">
        <v>88.874600000000001</v>
      </c>
      <c r="H101" s="20">
        <v>83.250399999999999</v>
      </c>
      <c r="I101" s="20">
        <v>74.822199999999995</v>
      </c>
      <c r="J101" s="20">
        <v>90.574299999999994</v>
      </c>
      <c r="K101" s="20">
        <v>77.214100000000002</v>
      </c>
      <c r="L101" s="20">
        <v>77.214100000000002</v>
      </c>
      <c r="M101" s="20">
        <v>102.351</v>
      </c>
    </row>
    <row r="102" spans="1:13" x14ac:dyDescent="0.2">
      <c r="A102" s="20">
        <v>350</v>
      </c>
      <c r="B102" s="20">
        <v>104.60899999999999</v>
      </c>
      <c r="C102" s="20">
        <v>99.552999999999997</v>
      </c>
      <c r="D102" s="20">
        <v>91.142099999999999</v>
      </c>
      <c r="E102" s="20">
        <v>87.750399999999999</v>
      </c>
      <c r="F102" s="20">
        <v>94.346000000000004</v>
      </c>
      <c r="G102" s="20">
        <v>87.570099999999996</v>
      </c>
      <c r="H102" s="20">
        <v>81.751499999999993</v>
      </c>
      <c r="I102" s="20">
        <v>73.808000000000007</v>
      </c>
      <c r="J102" s="20">
        <v>88.231099999999998</v>
      </c>
      <c r="K102" s="20">
        <v>75.088099999999997</v>
      </c>
      <c r="L102" s="20">
        <v>75.088099999999997</v>
      </c>
      <c r="M102" s="20">
        <v>99.845500000000001</v>
      </c>
    </row>
    <row r="103" spans="1:13" x14ac:dyDescent="0.2">
      <c r="A103" s="20">
        <v>351</v>
      </c>
      <c r="B103" s="20">
        <v>103.22</v>
      </c>
      <c r="C103" s="20">
        <v>97.742099999999994</v>
      </c>
      <c r="D103" s="20">
        <v>89.489400000000003</v>
      </c>
      <c r="E103" s="20">
        <v>86.527699999999996</v>
      </c>
      <c r="F103" s="20">
        <v>92.573899999999995</v>
      </c>
      <c r="G103" s="20">
        <v>86.305999999999997</v>
      </c>
      <c r="H103" s="20">
        <v>80.117400000000004</v>
      </c>
      <c r="I103" s="20">
        <v>72.248800000000003</v>
      </c>
      <c r="J103" s="20">
        <v>85.783799999999999</v>
      </c>
      <c r="K103" s="20">
        <v>73.627899999999997</v>
      </c>
      <c r="L103" s="20">
        <v>73.627899999999997</v>
      </c>
      <c r="M103" s="20">
        <v>97.642899999999997</v>
      </c>
    </row>
    <row r="104" spans="1:13" x14ac:dyDescent="0.2">
      <c r="A104" s="20">
        <v>352</v>
      </c>
      <c r="B104" s="20">
        <v>101.20099999999999</v>
      </c>
      <c r="C104" s="20">
        <v>96.009600000000006</v>
      </c>
      <c r="D104" s="20">
        <v>87.441599999999994</v>
      </c>
      <c r="E104" s="20">
        <v>85.310199999999995</v>
      </c>
      <c r="F104" s="20">
        <v>91.389300000000006</v>
      </c>
      <c r="G104" s="20">
        <v>84.522999999999996</v>
      </c>
      <c r="H104" s="20">
        <v>78.730199999999996</v>
      </c>
      <c r="I104" s="20">
        <v>70.901300000000006</v>
      </c>
      <c r="J104" s="20">
        <v>84.021900000000002</v>
      </c>
      <c r="K104" s="20">
        <v>71.653199999999998</v>
      </c>
      <c r="L104" s="20">
        <v>71.653199999999998</v>
      </c>
      <c r="M104" s="20">
        <v>95.512100000000004</v>
      </c>
    </row>
    <row r="105" spans="1:13" x14ac:dyDescent="0.2">
      <c r="A105" s="20">
        <v>353</v>
      </c>
      <c r="B105" s="20">
        <v>99.465800000000002</v>
      </c>
      <c r="C105" s="20">
        <v>94.23</v>
      </c>
      <c r="D105" s="20">
        <v>85.945700000000002</v>
      </c>
      <c r="E105" s="20">
        <v>84.155699999999996</v>
      </c>
      <c r="F105" s="20">
        <v>89.900999999999996</v>
      </c>
      <c r="G105" s="20">
        <v>82.842200000000005</v>
      </c>
      <c r="H105" s="20">
        <v>77.1447</v>
      </c>
      <c r="I105" s="20">
        <v>69.067300000000003</v>
      </c>
      <c r="J105" s="20">
        <v>81.756600000000006</v>
      </c>
      <c r="K105" s="20">
        <v>69.583500000000001</v>
      </c>
      <c r="L105" s="20">
        <v>69.583500000000001</v>
      </c>
      <c r="M105" s="20">
        <v>93.4</v>
      </c>
    </row>
    <row r="106" spans="1:13" x14ac:dyDescent="0.2">
      <c r="A106" s="20">
        <v>354</v>
      </c>
      <c r="B106" s="20">
        <v>97.401799999999994</v>
      </c>
      <c r="C106" s="20">
        <v>92.105999999999995</v>
      </c>
      <c r="D106" s="20">
        <v>84.435199999999995</v>
      </c>
      <c r="E106" s="20">
        <v>82.712000000000003</v>
      </c>
      <c r="F106" s="20">
        <v>88.177000000000007</v>
      </c>
      <c r="G106" s="20">
        <v>81.082700000000003</v>
      </c>
      <c r="H106" s="20">
        <v>75.656099999999995</v>
      </c>
      <c r="I106" s="20">
        <v>67.42</v>
      </c>
      <c r="J106" s="20">
        <v>79.767799999999994</v>
      </c>
      <c r="K106" s="20">
        <v>67.358500000000006</v>
      </c>
      <c r="L106" s="20">
        <v>67.358500000000006</v>
      </c>
      <c r="M106" s="20">
        <v>90.919300000000007</v>
      </c>
    </row>
    <row r="107" spans="1:13" x14ac:dyDescent="0.2">
      <c r="A107" s="20">
        <v>355</v>
      </c>
      <c r="B107" s="20">
        <v>95.781099999999995</v>
      </c>
      <c r="C107" s="20">
        <v>90.558800000000005</v>
      </c>
      <c r="D107" s="20">
        <v>83.103899999999996</v>
      </c>
      <c r="E107" s="20">
        <v>81.353899999999996</v>
      </c>
      <c r="F107" s="20">
        <v>86.343699999999998</v>
      </c>
      <c r="G107" s="20">
        <v>79.655500000000004</v>
      </c>
      <c r="H107" s="20">
        <v>74.153800000000004</v>
      </c>
      <c r="I107" s="20">
        <v>66.103399999999993</v>
      </c>
      <c r="J107" s="20">
        <v>77.606200000000001</v>
      </c>
      <c r="K107" s="20">
        <v>65.5471</v>
      </c>
      <c r="L107" s="20">
        <v>65.5471</v>
      </c>
      <c r="M107" s="20">
        <v>89.179900000000004</v>
      </c>
    </row>
    <row r="108" spans="1:13" x14ac:dyDescent="0.2">
      <c r="A108" s="20">
        <v>356</v>
      </c>
      <c r="B108" s="20">
        <v>93.679500000000004</v>
      </c>
      <c r="C108" s="20">
        <v>88.936599999999999</v>
      </c>
      <c r="D108" s="20">
        <v>81.795400000000001</v>
      </c>
      <c r="E108" s="20">
        <v>79.688500000000005</v>
      </c>
      <c r="F108" s="20">
        <v>84.843999999999994</v>
      </c>
      <c r="G108" s="20">
        <v>77.913300000000007</v>
      </c>
      <c r="H108" s="20">
        <v>73.000600000000006</v>
      </c>
      <c r="I108" s="20">
        <v>64.931299999999993</v>
      </c>
      <c r="J108" s="20">
        <v>75.653499999999994</v>
      </c>
      <c r="K108" s="20">
        <v>63.613</v>
      </c>
      <c r="L108" s="20">
        <v>63.613</v>
      </c>
      <c r="M108" s="20">
        <v>87.027900000000002</v>
      </c>
    </row>
    <row r="109" spans="1:13" x14ac:dyDescent="0.2">
      <c r="A109" s="20">
        <v>357</v>
      </c>
      <c r="B109" s="20">
        <v>91.800799999999995</v>
      </c>
      <c r="C109" s="20">
        <v>87.347200000000001</v>
      </c>
      <c r="D109" s="20">
        <v>80.390100000000004</v>
      </c>
      <c r="E109" s="20">
        <v>78.116600000000005</v>
      </c>
      <c r="F109" s="20">
        <v>83.078199999999995</v>
      </c>
      <c r="G109" s="20">
        <v>76.367699999999999</v>
      </c>
      <c r="H109" s="20">
        <v>71.448400000000007</v>
      </c>
      <c r="I109" s="20">
        <v>63.658299999999997</v>
      </c>
      <c r="J109" s="20">
        <v>73.062100000000001</v>
      </c>
      <c r="K109" s="20">
        <v>61.720700000000001</v>
      </c>
      <c r="L109" s="20">
        <v>61.720700000000001</v>
      </c>
      <c r="M109" s="20">
        <v>84.565700000000007</v>
      </c>
    </row>
    <row r="110" spans="1:13" x14ac:dyDescent="0.2">
      <c r="A110" s="20">
        <v>358</v>
      </c>
      <c r="B110" s="20">
        <v>89.944199999999995</v>
      </c>
      <c r="C110" s="20">
        <v>85.571700000000007</v>
      </c>
      <c r="D110" s="20">
        <v>78.905100000000004</v>
      </c>
      <c r="E110" s="20">
        <v>76.3001</v>
      </c>
      <c r="F110" s="20">
        <v>81.418599999999998</v>
      </c>
      <c r="G110" s="20">
        <v>74.739000000000004</v>
      </c>
      <c r="H110" s="20">
        <v>69.916600000000003</v>
      </c>
      <c r="I110" s="20">
        <v>62.239400000000003</v>
      </c>
      <c r="J110" s="20">
        <v>70.887699999999995</v>
      </c>
      <c r="K110" s="20">
        <v>59.7986</v>
      </c>
      <c r="L110" s="20">
        <v>59.7986</v>
      </c>
      <c r="M110" s="20">
        <v>82.429699999999997</v>
      </c>
    </row>
    <row r="111" spans="1:13" x14ac:dyDescent="0.2">
      <c r="A111" s="20">
        <v>359</v>
      </c>
      <c r="B111" s="20">
        <v>88.104900000000001</v>
      </c>
      <c r="C111" s="20">
        <v>83.917199999999994</v>
      </c>
      <c r="D111" s="20">
        <v>77.534300000000002</v>
      </c>
      <c r="E111" s="20">
        <v>74.793300000000002</v>
      </c>
      <c r="F111" s="20">
        <v>79.7911</v>
      </c>
      <c r="G111" s="20">
        <v>73.220600000000005</v>
      </c>
      <c r="H111" s="20">
        <v>68.435599999999994</v>
      </c>
      <c r="I111" s="20">
        <v>60.9816</v>
      </c>
      <c r="J111" s="20">
        <v>68.497900000000001</v>
      </c>
      <c r="K111" s="20">
        <v>57.985399999999998</v>
      </c>
      <c r="L111" s="20">
        <v>57.985399999999998</v>
      </c>
      <c r="M111" s="20">
        <v>80.620199999999997</v>
      </c>
    </row>
    <row r="112" spans="1:13" x14ac:dyDescent="0.2">
      <c r="A112" s="20">
        <v>360</v>
      </c>
      <c r="B112" s="20">
        <v>85.974000000000004</v>
      </c>
      <c r="C112" s="20">
        <v>82.057699999999997</v>
      </c>
      <c r="D112" s="20">
        <v>76.002300000000005</v>
      </c>
      <c r="E112" s="20">
        <v>73.420100000000005</v>
      </c>
      <c r="F112" s="20">
        <v>78.337000000000003</v>
      </c>
      <c r="G112" s="20">
        <v>71.795699999999997</v>
      </c>
      <c r="H112" s="20">
        <v>67.075299999999999</v>
      </c>
      <c r="I112" s="20">
        <v>59.481299999999997</v>
      </c>
      <c r="J112" s="20">
        <v>66.684700000000007</v>
      </c>
      <c r="K112" s="20">
        <v>56.540199999999999</v>
      </c>
      <c r="L112" s="20">
        <v>56.540199999999999</v>
      </c>
      <c r="M112" s="20">
        <v>78.378600000000006</v>
      </c>
    </row>
    <row r="113" spans="1:13" x14ac:dyDescent="0.2">
      <c r="A113" s="20">
        <v>361</v>
      </c>
      <c r="B113" s="20">
        <v>84.024799999999999</v>
      </c>
      <c r="C113" s="20">
        <v>80.301299999999998</v>
      </c>
      <c r="D113" s="20">
        <v>74.375</v>
      </c>
      <c r="E113" s="20">
        <v>71.689700000000002</v>
      </c>
      <c r="F113" s="20">
        <v>76.851799999999997</v>
      </c>
      <c r="G113" s="20">
        <v>70.255899999999997</v>
      </c>
      <c r="H113" s="20">
        <v>65.483400000000003</v>
      </c>
      <c r="I113" s="20">
        <v>58.111499999999999</v>
      </c>
      <c r="J113" s="20">
        <v>64.805800000000005</v>
      </c>
      <c r="K113" s="20">
        <v>54.678600000000003</v>
      </c>
      <c r="L113" s="20">
        <v>54.678600000000003</v>
      </c>
      <c r="M113" s="20">
        <v>76.555300000000003</v>
      </c>
    </row>
    <row r="114" spans="1:13" x14ac:dyDescent="0.2">
      <c r="A114" s="20">
        <v>362</v>
      </c>
      <c r="B114" s="20">
        <v>82.380200000000002</v>
      </c>
      <c r="C114" s="20">
        <v>78.196100000000001</v>
      </c>
      <c r="D114" s="20">
        <v>72.818799999999996</v>
      </c>
      <c r="E114" s="20">
        <v>70.230400000000003</v>
      </c>
      <c r="F114" s="20">
        <v>75.217200000000005</v>
      </c>
      <c r="G114" s="20">
        <v>68.592699999999994</v>
      </c>
      <c r="H114" s="20">
        <v>64.026300000000006</v>
      </c>
      <c r="I114" s="20">
        <v>56.732100000000003</v>
      </c>
      <c r="J114" s="20">
        <v>63.215800000000002</v>
      </c>
      <c r="K114" s="20">
        <v>53.150500000000001</v>
      </c>
      <c r="L114" s="20">
        <v>53.150500000000001</v>
      </c>
      <c r="M114" s="20">
        <v>75.024699999999996</v>
      </c>
    </row>
    <row r="115" spans="1:13" x14ac:dyDescent="0.2">
      <c r="A115" s="20">
        <v>363</v>
      </c>
      <c r="B115" s="20">
        <v>80.662199999999999</v>
      </c>
      <c r="C115" s="20">
        <v>76.281999999999996</v>
      </c>
      <c r="D115" s="20">
        <v>71.106899999999996</v>
      </c>
      <c r="E115" s="20">
        <v>68.978800000000007</v>
      </c>
      <c r="F115" s="20">
        <v>73.310400000000001</v>
      </c>
      <c r="G115" s="20">
        <v>67.112200000000001</v>
      </c>
      <c r="H115" s="20">
        <v>62.474899999999998</v>
      </c>
      <c r="I115" s="20">
        <v>55.238399999999999</v>
      </c>
      <c r="J115" s="20">
        <v>61.699300000000001</v>
      </c>
      <c r="K115" s="20">
        <v>51.666699999999999</v>
      </c>
      <c r="L115" s="20">
        <v>51.666699999999999</v>
      </c>
      <c r="M115" s="20">
        <v>73.397099999999995</v>
      </c>
    </row>
    <row r="116" spans="1:13" x14ac:dyDescent="0.2">
      <c r="A116" s="20">
        <v>364</v>
      </c>
      <c r="B116" s="20">
        <v>78.6631</v>
      </c>
      <c r="C116" s="20">
        <v>74.469499999999996</v>
      </c>
      <c r="D116" s="20">
        <v>69.220299999999995</v>
      </c>
      <c r="E116" s="20">
        <v>67.540499999999994</v>
      </c>
      <c r="F116" s="20">
        <v>71.552400000000006</v>
      </c>
      <c r="G116" s="20">
        <v>65.593000000000004</v>
      </c>
      <c r="H116" s="20">
        <v>60.944800000000001</v>
      </c>
      <c r="I116" s="20">
        <v>53.867400000000004</v>
      </c>
      <c r="J116" s="20">
        <v>59.9559</v>
      </c>
      <c r="K116" s="20">
        <v>50.224899999999998</v>
      </c>
      <c r="L116" s="20">
        <v>50.224899999999998</v>
      </c>
      <c r="M116" s="20">
        <v>71.481399999999994</v>
      </c>
    </row>
    <row r="117" spans="1:13" x14ac:dyDescent="0.2">
      <c r="A117" s="20">
        <v>365</v>
      </c>
      <c r="B117" s="20">
        <v>76.839100000000002</v>
      </c>
      <c r="C117" s="20">
        <v>72.667000000000002</v>
      </c>
      <c r="D117" s="20">
        <v>67.393100000000004</v>
      </c>
      <c r="E117" s="20">
        <v>65.9739</v>
      </c>
      <c r="F117" s="20">
        <v>69.913200000000003</v>
      </c>
      <c r="G117" s="20">
        <v>63.823</v>
      </c>
      <c r="H117" s="20">
        <v>59.263399999999997</v>
      </c>
      <c r="I117" s="20">
        <v>52.613799999999998</v>
      </c>
      <c r="J117" s="20">
        <v>58.108800000000002</v>
      </c>
      <c r="K117" s="20">
        <v>48.679400000000001</v>
      </c>
      <c r="L117" s="20">
        <v>48.679400000000001</v>
      </c>
      <c r="M117" s="20">
        <v>69.975999999999999</v>
      </c>
    </row>
    <row r="118" spans="1:13" x14ac:dyDescent="0.2">
      <c r="A118" s="20">
        <v>366</v>
      </c>
      <c r="B118" s="20">
        <v>74.954400000000007</v>
      </c>
      <c r="C118" s="20">
        <v>70.811700000000002</v>
      </c>
      <c r="D118" s="20">
        <v>65.548599999999993</v>
      </c>
      <c r="E118" s="20">
        <v>64.671300000000002</v>
      </c>
      <c r="F118" s="20">
        <v>68.275099999999995</v>
      </c>
      <c r="G118" s="20">
        <v>62.346600000000002</v>
      </c>
      <c r="H118" s="20">
        <v>57.543399999999998</v>
      </c>
      <c r="I118" s="20">
        <v>51.083399999999997</v>
      </c>
      <c r="J118" s="20">
        <v>56.514899999999997</v>
      </c>
      <c r="K118" s="20">
        <v>47.259300000000003</v>
      </c>
      <c r="L118" s="20">
        <v>47.259300000000003</v>
      </c>
      <c r="M118" s="20">
        <v>68.459000000000003</v>
      </c>
    </row>
    <row r="119" spans="1:13" x14ac:dyDescent="0.2">
      <c r="A119" s="20">
        <v>367</v>
      </c>
      <c r="B119" s="20">
        <v>73.069400000000002</v>
      </c>
      <c r="C119" s="20">
        <v>68.863</v>
      </c>
      <c r="D119" s="20">
        <v>63.813699999999997</v>
      </c>
      <c r="E119" s="20">
        <v>63.291600000000003</v>
      </c>
      <c r="F119" s="20">
        <v>66.667299999999997</v>
      </c>
      <c r="G119" s="20">
        <v>60.9024</v>
      </c>
      <c r="H119" s="20">
        <v>56.056899999999999</v>
      </c>
      <c r="I119" s="20">
        <v>49.603400000000001</v>
      </c>
      <c r="J119" s="20">
        <v>54.730899999999998</v>
      </c>
      <c r="K119" s="20">
        <v>45.815399999999997</v>
      </c>
      <c r="L119" s="20">
        <v>45.815399999999997</v>
      </c>
      <c r="M119" s="20">
        <v>66.696600000000004</v>
      </c>
    </row>
    <row r="120" spans="1:13" x14ac:dyDescent="0.2">
      <c r="A120" s="20">
        <v>368</v>
      </c>
      <c r="B120" s="20">
        <v>71.450299999999999</v>
      </c>
      <c r="C120" s="20">
        <v>67.013800000000003</v>
      </c>
      <c r="D120" s="20">
        <v>62.407400000000003</v>
      </c>
      <c r="E120" s="20">
        <v>61.7547</v>
      </c>
      <c r="F120" s="20">
        <v>65.258499999999998</v>
      </c>
      <c r="G120" s="20">
        <v>59.4649</v>
      </c>
      <c r="H120" s="20">
        <v>54.686</v>
      </c>
      <c r="I120" s="20">
        <v>48.235399999999998</v>
      </c>
      <c r="J120" s="20">
        <v>52.712200000000003</v>
      </c>
      <c r="K120" s="20">
        <v>44.209499999999998</v>
      </c>
      <c r="L120" s="20">
        <v>44.209499999999998</v>
      </c>
      <c r="M120" s="20">
        <v>65.022099999999995</v>
      </c>
    </row>
    <row r="121" spans="1:13" x14ac:dyDescent="0.2">
      <c r="A121" s="20">
        <v>369</v>
      </c>
      <c r="B121" s="20">
        <v>69.851399999999998</v>
      </c>
      <c r="C121" s="20">
        <v>65.093199999999996</v>
      </c>
      <c r="D121" s="20">
        <v>60.973199999999999</v>
      </c>
      <c r="E121" s="20">
        <v>60.228099999999998</v>
      </c>
      <c r="F121" s="20">
        <v>63.680799999999998</v>
      </c>
      <c r="G121" s="20">
        <v>57.954999999999998</v>
      </c>
      <c r="H121" s="20">
        <v>53.335700000000003</v>
      </c>
      <c r="I121" s="20">
        <v>46.732900000000001</v>
      </c>
      <c r="J121" s="20">
        <v>51.133899999999997</v>
      </c>
      <c r="K121" s="20">
        <v>42.861400000000003</v>
      </c>
      <c r="L121" s="20">
        <v>42.861400000000003</v>
      </c>
      <c r="M121" s="20">
        <v>63.628399999999999</v>
      </c>
    </row>
    <row r="122" spans="1:13" x14ac:dyDescent="0.2">
      <c r="A122" s="20">
        <v>370</v>
      </c>
      <c r="B122" s="20">
        <v>68.227400000000003</v>
      </c>
      <c r="C122" s="20">
        <v>63.1858</v>
      </c>
      <c r="D122" s="20">
        <v>59.268099999999997</v>
      </c>
      <c r="E122" s="20">
        <v>58.7742</v>
      </c>
      <c r="F122" s="20">
        <v>61.6539</v>
      </c>
      <c r="G122" s="20">
        <v>56.395600000000002</v>
      </c>
      <c r="H122" s="20">
        <v>51.937199999999997</v>
      </c>
      <c r="I122" s="20">
        <v>45.212000000000003</v>
      </c>
      <c r="J122" s="20">
        <v>49.517000000000003</v>
      </c>
      <c r="K122" s="20">
        <v>41.352699999999999</v>
      </c>
      <c r="L122" s="20">
        <v>41.352699999999999</v>
      </c>
      <c r="M122" s="20">
        <v>62.174300000000002</v>
      </c>
    </row>
    <row r="123" spans="1:13" x14ac:dyDescent="0.2">
      <c r="A123" s="20">
        <v>371</v>
      </c>
      <c r="B123" s="20">
        <v>66.572299999999998</v>
      </c>
      <c r="C123" s="20">
        <v>61.5364</v>
      </c>
      <c r="D123" s="20">
        <v>57.909799999999997</v>
      </c>
      <c r="E123" s="20">
        <v>57.213200000000001</v>
      </c>
      <c r="F123" s="20">
        <v>59.667999999999999</v>
      </c>
      <c r="G123" s="20">
        <v>54.798699999999997</v>
      </c>
      <c r="H123" s="20">
        <v>50.412100000000002</v>
      </c>
      <c r="I123" s="20">
        <v>43.849899999999998</v>
      </c>
      <c r="J123" s="20">
        <v>47.7941</v>
      </c>
      <c r="K123" s="20">
        <v>39.948599999999999</v>
      </c>
      <c r="L123" s="20">
        <v>39.948599999999999</v>
      </c>
      <c r="M123" s="20">
        <v>60.755099999999999</v>
      </c>
    </row>
    <row r="124" spans="1:13" x14ac:dyDescent="0.2">
      <c r="A124" s="20">
        <v>372</v>
      </c>
      <c r="B124" s="20">
        <v>64.783000000000001</v>
      </c>
      <c r="C124" s="20">
        <v>59.922600000000003</v>
      </c>
      <c r="D124" s="20">
        <v>56.595100000000002</v>
      </c>
      <c r="E124" s="20">
        <v>55.5045</v>
      </c>
      <c r="F124" s="20">
        <v>58.072699999999998</v>
      </c>
      <c r="G124" s="20">
        <v>53.315199999999997</v>
      </c>
      <c r="H124" s="20">
        <v>48.750300000000003</v>
      </c>
      <c r="I124" s="20">
        <v>42.492899999999999</v>
      </c>
      <c r="J124" s="20">
        <v>46.1616</v>
      </c>
      <c r="K124" s="20">
        <v>38.458300000000001</v>
      </c>
      <c r="L124" s="20">
        <v>38.458300000000001</v>
      </c>
      <c r="M124" s="20">
        <v>59.584000000000003</v>
      </c>
    </row>
    <row r="125" spans="1:13" x14ac:dyDescent="0.2">
      <c r="A125" s="20">
        <v>373</v>
      </c>
      <c r="B125" s="20">
        <v>62.8508</v>
      </c>
      <c r="C125" s="20">
        <v>58.418700000000001</v>
      </c>
      <c r="D125" s="20">
        <v>54.9895</v>
      </c>
      <c r="E125" s="20">
        <v>53.724299999999999</v>
      </c>
      <c r="F125" s="20">
        <v>56.283200000000001</v>
      </c>
      <c r="G125" s="20">
        <v>51.700899999999997</v>
      </c>
      <c r="H125" s="20">
        <v>47.051099999999998</v>
      </c>
      <c r="I125" s="20">
        <v>41.101700000000001</v>
      </c>
      <c r="J125" s="20">
        <v>44.826000000000001</v>
      </c>
      <c r="K125" s="20">
        <v>37.232300000000002</v>
      </c>
      <c r="L125" s="20">
        <v>37.232300000000002</v>
      </c>
      <c r="M125" s="20">
        <v>58.220399999999998</v>
      </c>
    </row>
    <row r="126" spans="1:13" x14ac:dyDescent="0.2">
      <c r="A126" s="20">
        <v>374</v>
      </c>
      <c r="B126" s="20">
        <v>61.186199999999999</v>
      </c>
      <c r="C126" s="20">
        <v>56.799100000000003</v>
      </c>
      <c r="D126" s="20">
        <v>53.3277</v>
      </c>
      <c r="E126" s="20">
        <v>52.1449</v>
      </c>
      <c r="F126" s="20">
        <v>54.673000000000002</v>
      </c>
      <c r="G126" s="20">
        <v>50.1419</v>
      </c>
      <c r="H126" s="20">
        <v>45.579900000000002</v>
      </c>
      <c r="I126" s="20">
        <v>39.873199999999997</v>
      </c>
      <c r="J126" s="20">
        <v>43.182899999999997</v>
      </c>
      <c r="K126" s="20">
        <v>35.929099999999998</v>
      </c>
      <c r="L126" s="20">
        <v>35.929099999999998</v>
      </c>
      <c r="M126" s="20">
        <v>56.755400000000002</v>
      </c>
    </row>
    <row r="127" spans="1:13" x14ac:dyDescent="0.2">
      <c r="A127" s="20">
        <v>375</v>
      </c>
      <c r="B127" s="20">
        <v>59.547499999999999</v>
      </c>
      <c r="C127" s="20">
        <v>55.443899999999999</v>
      </c>
      <c r="D127" s="20">
        <v>51.950400000000002</v>
      </c>
      <c r="E127" s="20">
        <v>50.425699999999999</v>
      </c>
      <c r="F127" s="20">
        <v>53.398699999999998</v>
      </c>
      <c r="G127" s="20">
        <v>48.679900000000004</v>
      </c>
      <c r="H127" s="20">
        <v>44.201799999999999</v>
      </c>
      <c r="I127" s="20">
        <v>38.462600000000002</v>
      </c>
      <c r="J127" s="20">
        <v>41.762700000000002</v>
      </c>
      <c r="K127" s="20">
        <v>34.744399999999999</v>
      </c>
      <c r="L127" s="20">
        <v>34.744399999999999</v>
      </c>
      <c r="M127" s="20">
        <v>55.368600000000001</v>
      </c>
    </row>
    <row r="128" spans="1:13" x14ac:dyDescent="0.2">
      <c r="A128" s="20">
        <v>376</v>
      </c>
      <c r="B128" s="20">
        <v>57.832299999999996</v>
      </c>
      <c r="C128" s="20">
        <v>53.520699999999998</v>
      </c>
      <c r="D128" s="20">
        <v>50.395499999999998</v>
      </c>
      <c r="E128" s="20">
        <v>48.892899999999997</v>
      </c>
      <c r="F128" s="20">
        <v>51.95</v>
      </c>
      <c r="G128" s="20">
        <v>47.378900000000002</v>
      </c>
      <c r="H128" s="20">
        <v>42.923900000000003</v>
      </c>
      <c r="I128" s="20">
        <v>37.359400000000001</v>
      </c>
      <c r="J128" s="20">
        <v>40.2502</v>
      </c>
      <c r="K128" s="20">
        <v>33.563000000000002</v>
      </c>
      <c r="L128" s="20">
        <v>33.563000000000002</v>
      </c>
      <c r="M128" s="20">
        <v>54.052100000000003</v>
      </c>
    </row>
    <row r="129" spans="1:13" x14ac:dyDescent="0.2">
      <c r="A129" s="20">
        <v>377</v>
      </c>
      <c r="B129" s="20">
        <v>56.401000000000003</v>
      </c>
      <c r="C129" s="20">
        <v>51.853000000000002</v>
      </c>
      <c r="D129" s="20">
        <v>48.948900000000002</v>
      </c>
      <c r="E129" s="20">
        <v>47.353200000000001</v>
      </c>
      <c r="F129" s="20">
        <v>50.436599999999999</v>
      </c>
      <c r="G129" s="20">
        <v>45.904299999999999</v>
      </c>
      <c r="H129" s="20">
        <v>41.734200000000001</v>
      </c>
      <c r="I129" s="20">
        <v>36.218000000000004</v>
      </c>
      <c r="J129" s="20">
        <v>38.828899999999997</v>
      </c>
      <c r="K129" s="20">
        <v>32.629800000000003</v>
      </c>
      <c r="L129" s="20">
        <v>32.629800000000003</v>
      </c>
      <c r="M129" s="20">
        <v>52.695300000000003</v>
      </c>
    </row>
    <row r="130" spans="1:13" x14ac:dyDescent="0.2">
      <c r="A130" s="20">
        <v>378</v>
      </c>
      <c r="B130" s="20">
        <v>55.008400000000002</v>
      </c>
      <c r="C130" s="20">
        <v>50.164999999999999</v>
      </c>
      <c r="D130" s="20">
        <v>47.513399999999997</v>
      </c>
      <c r="E130" s="20">
        <v>46.101100000000002</v>
      </c>
      <c r="F130" s="20">
        <v>48.917900000000003</v>
      </c>
      <c r="G130" s="20">
        <v>44.525700000000001</v>
      </c>
      <c r="H130" s="20">
        <v>40.512500000000003</v>
      </c>
      <c r="I130" s="20">
        <v>35.194899999999997</v>
      </c>
      <c r="J130" s="20">
        <v>37.171900000000001</v>
      </c>
      <c r="K130" s="20">
        <v>31.494299999999999</v>
      </c>
      <c r="L130" s="20">
        <v>31.494299999999999</v>
      </c>
      <c r="M130" s="20">
        <v>51.378799999999998</v>
      </c>
    </row>
    <row r="131" spans="1:13" x14ac:dyDescent="0.2">
      <c r="A131" s="20">
        <v>379</v>
      </c>
      <c r="B131" s="20">
        <v>53.494</v>
      </c>
      <c r="C131" s="20">
        <v>48.503399999999999</v>
      </c>
      <c r="D131" s="20">
        <v>45.888199999999998</v>
      </c>
      <c r="E131" s="20">
        <v>44.602499999999999</v>
      </c>
      <c r="F131" s="20">
        <v>47.718899999999998</v>
      </c>
      <c r="G131" s="20">
        <v>43.310499999999998</v>
      </c>
      <c r="H131" s="20">
        <v>39.159500000000001</v>
      </c>
      <c r="I131" s="20">
        <v>34.153799999999997</v>
      </c>
      <c r="J131" s="20">
        <v>36.311999999999998</v>
      </c>
      <c r="K131" s="20">
        <v>30.466899999999999</v>
      </c>
      <c r="L131" s="20">
        <v>30.466899999999999</v>
      </c>
      <c r="M131" s="20">
        <v>50.051600000000001</v>
      </c>
    </row>
    <row r="132" spans="1:13" x14ac:dyDescent="0.2">
      <c r="A132" s="20">
        <v>380</v>
      </c>
      <c r="B132" s="20">
        <v>52.132399999999997</v>
      </c>
      <c r="C132" s="20">
        <v>46.754199999999997</v>
      </c>
      <c r="D132" s="20">
        <v>44.454300000000003</v>
      </c>
      <c r="E132" s="20">
        <v>43.457099999999997</v>
      </c>
      <c r="F132" s="20">
        <v>46.1252</v>
      </c>
      <c r="G132" s="20">
        <v>41.935699999999997</v>
      </c>
      <c r="H132" s="20">
        <v>38.1905</v>
      </c>
      <c r="I132" s="20">
        <v>33.163699999999999</v>
      </c>
      <c r="J132" s="20">
        <v>35.057000000000002</v>
      </c>
      <c r="K132" s="20">
        <v>29.311599999999999</v>
      </c>
      <c r="L132" s="20">
        <v>29.311599999999999</v>
      </c>
      <c r="M132" s="20">
        <v>48.9223</v>
      </c>
    </row>
    <row r="133" spans="1:13" x14ac:dyDescent="0.2">
      <c r="A133" s="20">
        <v>381</v>
      </c>
      <c r="B133" s="20">
        <v>50.694600000000001</v>
      </c>
      <c r="C133" s="20">
        <v>45.434399999999997</v>
      </c>
      <c r="D133" s="20">
        <v>42.909399999999998</v>
      </c>
      <c r="E133" s="20">
        <v>42.212299999999999</v>
      </c>
      <c r="F133" s="20">
        <v>44.746000000000002</v>
      </c>
      <c r="G133" s="20">
        <v>40.526600000000002</v>
      </c>
      <c r="H133" s="20">
        <v>37.028799999999997</v>
      </c>
      <c r="I133" s="20">
        <v>31.9086</v>
      </c>
      <c r="J133" s="20">
        <v>33.914200000000001</v>
      </c>
      <c r="K133" s="20">
        <v>28.222899999999999</v>
      </c>
      <c r="L133" s="20">
        <v>28.222899999999999</v>
      </c>
      <c r="M133" s="20">
        <v>47.6997</v>
      </c>
    </row>
    <row r="134" spans="1:13" x14ac:dyDescent="0.2">
      <c r="A134" s="20">
        <v>382</v>
      </c>
      <c r="B134" s="20">
        <v>49.301499999999997</v>
      </c>
      <c r="C134" s="20">
        <v>44.052599999999998</v>
      </c>
      <c r="D134" s="20">
        <v>41.489600000000003</v>
      </c>
      <c r="E134" s="20">
        <v>41.244900000000001</v>
      </c>
      <c r="F134" s="20">
        <v>42.981999999999999</v>
      </c>
      <c r="G134" s="20">
        <v>39.210299999999997</v>
      </c>
      <c r="H134" s="20">
        <v>35.7956</v>
      </c>
      <c r="I134" s="20">
        <v>30.952300000000001</v>
      </c>
      <c r="J134" s="20">
        <v>32.811500000000002</v>
      </c>
      <c r="K134" s="20">
        <v>27.281500000000001</v>
      </c>
      <c r="L134" s="20">
        <v>27.281500000000001</v>
      </c>
      <c r="M134" s="20">
        <v>46.337600000000002</v>
      </c>
    </row>
    <row r="135" spans="1:13" x14ac:dyDescent="0.2">
      <c r="A135" s="20">
        <v>383</v>
      </c>
      <c r="B135" s="20">
        <v>47.935000000000002</v>
      </c>
      <c r="C135" s="20">
        <v>42.766399999999997</v>
      </c>
      <c r="D135" s="20">
        <v>40.307099999999998</v>
      </c>
      <c r="E135" s="20">
        <v>39.887999999999998</v>
      </c>
      <c r="F135" s="20">
        <v>41.692999999999998</v>
      </c>
      <c r="G135" s="20">
        <v>37.930700000000002</v>
      </c>
      <c r="H135" s="20">
        <v>34.722799999999999</v>
      </c>
      <c r="I135" s="20">
        <v>29.988700000000001</v>
      </c>
      <c r="J135" s="20">
        <v>32.020600000000002</v>
      </c>
      <c r="K135" s="20">
        <v>26.582799999999999</v>
      </c>
      <c r="L135" s="20">
        <v>26.582799999999999</v>
      </c>
      <c r="M135" s="20">
        <v>45.369500000000002</v>
      </c>
    </row>
    <row r="136" spans="1:13" x14ac:dyDescent="0.2">
      <c r="A136" s="20">
        <v>384</v>
      </c>
      <c r="B136" s="20">
        <v>46.717500000000001</v>
      </c>
      <c r="C136" s="20">
        <v>41.499200000000002</v>
      </c>
      <c r="D136" s="20">
        <v>39.3005</v>
      </c>
      <c r="E136" s="20">
        <v>38.8735</v>
      </c>
      <c r="F136" s="20">
        <v>40.122399999999999</v>
      </c>
      <c r="G136" s="20">
        <v>36.630000000000003</v>
      </c>
      <c r="H136" s="20">
        <v>33.620600000000003</v>
      </c>
      <c r="I136" s="20">
        <v>28.733000000000001</v>
      </c>
      <c r="J136" s="20">
        <v>30.609200000000001</v>
      </c>
      <c r="K136" s="20">
        <v>25.622800000000002</v>
      </c>
      <c r="L136" s="20">
        <v>25.622800000000002</v>
      </c>
      <c r="M136" s="20">
        <v>44.487200000000001</v>
      </c>
    </row>
    <row r="137" spans="1:13" x14ac:dyDescent="0.2">
      <c r="A137" s="20">
        <v>385</v>
      </c>
      <c r="B137" s="20">
        <v>45.418199999999999</v>
      </c>
      <c r="C137" s="20">
        <v>40.151200000000003</v>
      </c>
      <c r="D137" s="20">
        <v>38.063800000000001</v>
      </c>
      <c r="E137" s="20">
        <v>37.684399999999997</v>
      </c>
      <c r="F137" s="20">
        <v>38.951300000000003</v>
      </c>
      <c r="G137" s="20">
        <v>35.548099999999998</v>
      </c>
      <c r="H137" s="20">
        <v>32.325499999999998</v>
      </c>
      <c r="I137" s="20">
        <v>27.824100000000001</v>
      </c>
      <c r="J137" s="20">
        <v>29.677800000000001</v>
      </c>
      <c r="K137" s="20">
        <v>24.825199999999999</v>
      </c>
      <c r="L137" s="20">
        <v>24.825199999999999</v>
      </c>
      <c r="M137" s="20">
        <v>43.307499999999997</v>
      </c>
    </row>
    <row r="138" spans="1:13" x14ac:dyDescent="0.2">
      <c r="A138" s="20">
        <v>386</v>
      </c>
      <c r="B138" s="20">
        <v>44.4392</v>
      </c>
      <c r="C138" s="20">
        <v>38.929600000000001</v>
      </c>
      <c r="D138" s="20">
        <v>37.046300000000002</v>
      </c>
      <c r="E138" s="20">
        <v>36.6111</v>
      </c>
      <c r="F138" s="20">
        <v>37.705399999999997</v>
      </c>
      <c r="G138" s="20">
        <v>34.508400000000002</v>
      </c>
      <c r="H138" s="20">
        <v>31.2546</v>
      </c>
      <c r="I138" s="20">
        <v>27.069900000000001</v>
      </c>
      <c r="J138" s="20">
        <v>28.847200000000001</v>
      </c>
      <c r="K138" s="20">
        <v>24.0535</v>
      </c>
      <c r="L138" s="20">
        <v>24.0535</v>
      </c>
      <c r="M138" s="20">
        <v>42.267499999999998</v>
      </c>
    </row>
    <row r="139" spans="1:13" x14ac:dyDescent="0.2">
      <c r="A139" s="20">
        <v>387</v>
      </c>
      <c r="B139" s="20">
        <v>43.184600000000003</v>
      </c>
      <c r="C139" s="20">
        <v>37.799700000000001</v>
      </c>
      <c r="D139" s="20">
        <v>35.886699999999998</v>
      </c>
      <c r="E139" s="20">
        <v>35.529499999999999</v>
      </c>
      <c r="F139" s="20">
        <v>36.589700000000001</v>
      </c>
      <c r="G139" s="20">
        <v>33.485999999999997</v>
      </c>
      <c r="H139" s="20">
        <v>30.359500000000001</v>
      </c>
      <c r="I139" s="20">
        <v>26.163399999999999</v>
      </c>
      <c r="J139" s="20">
        <v>28.033300000000001</v>
      </c>
      <c r="K139" s="20">
        <v>23.0566</v>
      </c>
      <c r="L139" s="20">
        <v>23.0566</v>
      </c>
      <c r="M139" s="20">
        <v>41.545699999999997</v>
      </c>
    </row>
    <row r="140" spans="1:13" x14ac:dyDescent="0.2">
      <c r="A140" s="20">
        <v>388</v>
      </c>
      <c r="B140" s="20">
        <v>41.915199999999999</v>
      </c>
      <c r="C140" s="20">
        <v>36.686</v>
      </c>
      <c r="D140" s="20">
        <v>34.565899999999999</v>
      </c>
      <c r="E140" s="20">
        <v>34.754100000000001</v>
      </c>
      <c r="F140" s="20">
        <v>35.459200000000003</v>
      </c>
      <c r="G140" s="20">
        <v>32.4557</v>
      </c>
      <c r="H140" s="20">
        <v>29.489899999999999</v>
      </c>
      <c r="I140" s="20">
        <v>25.352</v>
      </c>
      <c r="J140" s="20">
        <v>27.1721</v>
      </c>
      <c r="K140" s="20">
        <v>22.2605</v>
      </c>
      <c r="L140" s="20">
        <v>22.2605</v>
      </c>
      <c r="M140" s="20">
        <v>40.557499999999997</v>
      </c>
    </row>
    <row r="141" spans="1:13" x14ac:dyDescent="0.2">
      <c r="A141" s="20">
        <v>389</v>
      </c>
      <c r="B141" s="20">
        <v>40.779200000000003</v>
      </c>
      <c r="C141" s="20">
        <v>35.578499999999998</v>
      </c>
      <c r="D141" s="20">
        <v>33.230400000000003</v>
      </c>
      <c r="E141" s="20">
        <v>33.690100000000001</v>
      </c>
      <c r="F141" s="20">
        <v>34.372</v>
      </c>
      <c r="G141" s="20">
        <v>31.470800000000001</v>
      </c>
      <c r="H141" s="20">
        <v>28.665299999999998</v>
      </c>
      <c r="I141" s="20">
        <v>24.633600000000001</v>
      </c>
      <c r="J141" s="20">
        <v>26.421900000000001</v>
      </c>
      <c r="K141" s="20">
        <v>21.6023</v>
      </c>
      <c r="L141" s="20">
        <v>21.6023</v>
      </c>
      <c r="M141" s="20">
        <v>39.653599999999997</v>
      </c>
    </row>
    <row r="142" spans="1:13" x14ac:dyDescent="0.2">
      <c r="A142" s="20">
        <v>390</v>
      </c>
      <c r="B142" s="20">
        <v>39.611400000000003</v>
      </c>
      <c r="C142" s="20">
        <v>34.493899999999996</v>
      </c>
      <c r="D142" s="20">
        <v>32.0593</v>
      </c>
      <c r="E142" s="20">
        <v>32.802599999999998</v>
      </c>
      <c r="F142" s="20">
        <v>33.220599999999997</v>
      </c>
      <c r="G142" s="20">
        <v>30.379100000000001</v>
      </c>
      <c r="H142" s="20">
        <v>27.6616</v>
      </c>
      <c r="I142" s="20">
        <v>23.757300000000001</v>
      </c>
      <c r="J142" s="20">
        <v>25.412299999999998</v>
      </c>
      <c r="K142" s="20">
        <v>21.063700000000001</v>
      </c>
      <c r="L142" s="20">
        <v>21.063700000000001</v>
      </c>
      <c r="M142" s="20">
        <v>39.041499999999999</v>
      </c>
    </row>
    <row r="143" spans="1:13" x14ac:dyDescent="0.2">
      <c r="A143" s="20">
        <v>391</v>
      </c>
      <c r="B143" s="20">
        <v>38.439900000000002</v>
      </c>
      <c r="C143" s="20">
        <v>33.310099999999998</v>
      </c>
      <c r="D143" s="20">
        <v>30.803599999999999</v>
      </c>
      <c r="E143" s="20">
        <v>31.8537</v>
      </c>
      <c r="F143" s="20">
        <v>32.0884</v>
      </c>
      <c r="G143" s="20">
        <v>29.184799999999999</v>
      </c>
      <c r="H143" s="20">
        <v>26.748200000000001</v>
      </c>
      <c r="I143" s="20">
        <v>22.992999999999999</v>
      </c>
      <c r="J143" s="20">
        <v>24.557400000000001</v>
      </c>
      <c r="K143" s="20">
        <v>20.5717</v>
      </c>
      <c r="L143" s="20">
        <v>20.5717</v>
      </c>
      <c r="M143" s="20">
        <v>38.338000000000001</v>
      </c>
    </row>
    <row r="144" spans="1:13" x14ac:dyDescent="0.2">
      <c r="A144" s="20">
        <v>392</v>
      </c>
      <c r="B144" s="20">
        <v>37.475099999999998</v>
      </c>
      <c r="C144" s="20">
        <v>32.1464</v>
      </c>
      <c r="D144" s="20">
        <v>29.625900000000001</v>
      </c>
      <c r="E144" s="20">
        <v>30.918500000000002</v>
      </c>
      <c r="F144" s="20">
        <v>31.099599999999999</v>
      </c>
      <c r="G144" s="20">
        <v>28.028500000000001</v>
      </c>
      <c r="H144" s="20">
        <v>25.773499999999999</v>
      </c>
      <c r="I144" s="20">
        <v>22.319199999999999</v>
      </c>
      <c r="J144" s="20">
        <v>23.9495</v>
      </c>
      <c r="K144" s="20">
        <v>20.272600000000001</v>
      </c>
      <c r="L144" s="20">
        <v>20.272600000000001</v>
      </c>
      <c r="M144" s="20">
        <v>37.5212</v>
      </c>
    </row>
    <row r="145" spans="1:13" x14ac:dyDescent="0.2">
      <c r="A145" s="20">
        <v>393</v>
      </c>
      <c r="B145" s="20">
        <v>36.742600000000003</v>
      </c>
      <c r="C145" s="20">
        <v>30.963100000000001</v>
      </c>
      <c r="D145" s="20">
        <v>28.733699999999999</v>
      </c>
      <c r="E145" s="20">
        <v>29.9712</v>
      </c>
      <c r="F145" s="20">
        <v>30.0777</v>
      </c>
      <c r="G145" s="20">
        <v>27.031500000000001</v>
      </c>
      <c r="H145" s="20">
        <v>24.8263</v>
      </c>
      <c r="I145" s="20">
        <v>21.512</v>
      </c>
      <c r="J145" s="20">
        <v>23.207599999999999</v>
      </c>
      <c r="K145" s="20">
        <v>19.861499999999999</v>
      </c>
      <c r="L145" s="20">
        <v>19.861499999999999</v>
      </c>
      <c r="M145" s="20">
        <v>36.980800000000002</v>
      </c>
    </row>
    <row r="146" spans="1:13" x14ac:dyDescent="0.2">
      <c r="A146" s="20">
        <v>394</v>
      </c>
      <c r="B146" s="20">
        <v>36.098599999999998</v>
      </c>
      <c r="C146" s="20">
        <v>29.896899999999999</v>
      </c>
      <c r="D146" s="20">
        <v>28.020600000000002</v>
      </c>
      <c r="E146" s="20">
        <v>29.217199999999998</v>
      </c>
      <c r="F146" s="20">
        <v>28.974399999999999</v>
      </c>
      <c r="G146" s="20">
        <v>26.159600000000001</v>
      </c>
      <c r="H146" s="20">
        <v>24.027999999999999</v>
      </c>
      <c r="I146" s="20">
        <v>20.846599999999999</v>
      </c>
      <c r="J146" s="20">
        <v>22.4376</v>
      </c>
      <c r="K146" s="20">
        <v>19.428899999999999</v>
      </c>
      <c r="L146" s="20">
        <v>19.428899999999999</v>
      </c>
      <c r="M146" s="20">
        <v>36.440199999999997</v>
      </c>
    </row>
    <row r="147" spans="1:13" x14ac:dyDescent="0.2">
      <c r="A147" s="20">
        <v>395</v>
      </c>
      <c r="B147" s="20">
        <v>35.377600000000001</v>
      </c>
      <c r="C147" s="20">
        <v>28.7925</v>
      </c>
      <c r="D147" s="20">
        <v>27.208200000000001</v>
      </c>
      <c r="E147" s="20">
        <v>28.590199999999999</v>
      </c>
      <c r="F147" s="20">
        <v>28.077400000000001</v>
      </c>
      <c r="G147" s="20">
        <v>25.505299999999998</v>
      </c>
      <c r="H147" s="20">
        <v>23.338200000000001</v>
      </c>
      <c r="I147" s="20">
        <v>20.398700000000002</v>
      </c>
      <c r="J147" s="20">
        <v>21.9725</v>
      </c>
      <c r="K147" s="20">
        <v>19.003</v>
      </c>
      <c r="L147" s="20">
        <v>19.003</v>
      </c>
      <c r="M147" s="20">
        <v>35.872100000000003</v>
      </c>
    </row>
    <row r="148" spans="1:13" x14ac:dyDescent="0.2">
      <c r="A148" s="20">
        <v>396</v>
      </c>
      <c r="B148" s="20">
        <v>34.651000000000003</v>
      </c>
      <c r="C148" s="20">
        <v>27.735099999999999</v>
      </c>
      <c r="D148" s="20">
        <v>26.571899999999999</v>
      </c>
      <c r="E148" s="20">
        <v>27.8764</v>
      </c>
      <c r="F148" s="20">
        <v>27.2803</v>
      </c>
      <c r="G148" s="20">
        <v>24.916799999999999</v>
      </c>
      <c r="H148" s="20">
        <v>22.656400000000001</v>
      </c>
      <c r="I148" s="20">
        <v>19.740500000000001</v>
      </c>
      <c r="J148" s="20">
        <v>21.393899999999999</v>
      </c>
      <c r="K148" s="20">
        <v>18.611000000000001</v>
      </c>
      <c r="L148" s="20">
        <v>18.611000000000001</v>
      </c>
      <c r="M148" s="20">
        <v>35.469499999999996</v>
      </c>
    </row>
    <row r="149" spans="1:13" x14ac:dyDescent="0.2">
      <c r="A149" s="20">
        <v>397</v>
      </c>
      <c r="B149" s="20">
        <v>34.008499999999998</v>
      </c>
      <c r="C149" s="20">
        <v>26.784300000000002</v>
      </c>
      <c r="D149" s="20">
        <v>25.873200000000001</v>
      </c>
      <c r="E149" s="20">
        <v>27.0688</v>
      </c>
      <c r="F149" s="20">
        <v>26.428100000000001</v>
      </c>
      <c r="G149" s="20">
        <v>24.378499999999999</v>
      </c>
      <c r="H149" s="20">
        <v>21.919499999999999</v>
      </c>
      <c r="I149" s="20">
        <v>19.133700000000001</v>
      </c>
      <c r="J149" s="20">
        <v>20.606000000000002</v>
      </c>
      <c r="K149" s="20">
        <v>18.148700000000002</v>
      </c>
      <c r="L149" s="20">
        <v>18.148700000000002</v>
      </c>
      <c r="M149" s="20">
        <v>35.006100000000004</v>
      </c>
    </row>
    <row r="150" spans="1:13" x14ac:dyDescent="0.2">
      <c r="A150" s="20">
        <v>398</v>
      </c>
      <c r="B150" s="20">
        <v>33.290799999999997</v>
      </c>
      <c r="C150" s="20">
        <v>25.8126</v>
      </c>
      <c r="D150" s="20">
        <v>25.1477</v>
      </c>
      <c r="E150" s="20">
        <v>26.424099999999999</v>
      </c>
      <c r="F150" s="20">
        <v>25.6145</v>
      </c>
      <c r="G150" s="20">
        <v>23.8141</v>
      </c>
      <c r="H150" s="20">
        <v>21.1906</v>
      </c>
      <c r="I150" s="20">
        <v>18.607700000000001</v>
      </c>
      <c r="J150" s="20">
        <v>19.986699999999999</v>
      </c>
      <c r="K150" s="20">
        <v>17.6098</v>
      </c>
      <c r="L150" s="20">
        <v>17.6098</v>
      </c>
      <c r="M150" s="20">
        <v>34.598399999999998</v>
      </c>
    </row>
    <row r="151" spans="1:13" x14ac:dyDescent="0.2">
      <c r="A151" s="20">
        <v>399</v>
      </c>
      <c r="B151" s="20">
        <v>32.4268</v>
      </c>
      <c r="C151" s="20">
        <v>24.833200000000001</v>
      </c>
      <c r="D151" s="20">
        <v>24.3324</v>
      </c>
      <c r="E151" s="20">
        <v>25.6798</v>
      </c>
      <c r="F151" s="20">
        <v>24.8934</v>
      </c>
      <c r="G151" s="20">
        <v>23.055499999999999</v>
      </c>
      <c r="H151" s="20">
        <v>20.5627</v>
      </c>
      <c r="I151" s="20">
        <v>18.266100000000002</v>
      </c>
      <c r="J151" s="20">
        <v>19.4285</v>
      </c>
      <c r="K151" s="20">
        <v>17.0914</v>
      </c>
      <c r="L151" s="20">
        <v>17.0914</v>
      </c>
      <c r="M151" s="20">
        <v>34.0349</v>
      </c>
    </row>
    <row r="152" spans="1:13" x14ac:dyDescent="0.2">
      <c r="A152" s="20">
        <v>400</v>
      </c>
      <c r="B152" s="20">
        <v>31.718900000000001</v>
      </c>
      <c r="C152" s="20">
        <v>24.0123</v>
      </c>
      <c r="D152" s="20">
        <v>23.559200000000001</v>
      </c>
      <c r="E152" s="20">
        <v>24.735700000000001</v>
      </c>
      <c r="F152" s="20">
        <v>24.036000000000001</v>
      </c>
      <c r="G152" s="20">
        <v>22.194700000000001</v>
      </c>
      <c r="H152" s="20">
        <v>20.009799999999998</v>
      </c>
      <c r="I152" s="20">
        <v>17.841899999999999</v>
      </c>
      <c r="J152" s="20">
        <v>18.894300000000001</v>
      </c>
      <c r="K152" s="20">
        <v>16.728999999999999</v>
      </c>
      <c r="L152" s="20">
        <v>16.728999999999999</v>
      </c>
      <c r="M152" s="20">
        <v>33.451599999999999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5B9C5-99C0-8E48-81D1-D6A7E1324B86}">
  <dimension ref="A1:Z152"/>
  <sheetViews>
    <sheetView workbookViewId="0">
      <selection sqref="A1:M1"/>
    </sheetView>
  </sheetViews>
  <sheetFormatPr baseColWidth="10" defaultRowHeight="15" x14ac:dyDescent="0.2"/>
  <cols>
    <col min="1" max="16384" width="10.83203125" style="20"/>
  </cols>
  <sheetData>
    <row r="1" spans="1:26" x14ac:dyDescent="0.2">
      <c r="A1" s="20" t="s">
        <v>18</v>
      </c>
      <c r="B1" s="20" t="s">
        <v>17</v>
      </c>
      <c r="C1" s="20" t="s">
        <v>16</v>
      </c>
      <c r="D1" s="20" t="s">
        <v>15</v>
      </c>
      <c r="E1" s="20" t="s">
        <v>14</v>
      </c>
      <c r="F1" s="20" t="s">
        <v>13</v>
      </c>
      <c r="G1" s="20" t="s">
        <v>12</v>
      </c>
      <c r="H1" s="20" t="s">
        <v>11</v>
      </c>
      <c r="I1" s="20" t="s">
        <v>10</v>
      </c>
      <c r="J1" s="20" t="s">
        <v>9</v>
      </c>
      <c r="K1" s="20" t="s">
        <v>8</v>
      </c>
      <c r="L1" s="20" t="s">
        <v>7</v>
      </c>
      <c r="M1" s="20" t="s">
        <v>6</v>
      </c>
    </row>
    <row r="2" spans="1:26" x14ac:dyDescent="0.2">
      <c r="A2" s="20">
        <v>250</v>
      </c>
      <c r="B2" s="20">
        <v>6.56656</v>
      </c>
      <c r="C2" s="20">
        <v>6.6660700000000004</v>
      </c>
      <c r="D2" s="20">
        <v>7.5778999999999996</v>
      </c>
      <c r="E2" s="20">
        <v>6.6302000000000003</v>
      </c>
      <c r="F2" s="20">
        <v>6.7831700000000001</v>
      </c>
      <c r="G2" s="20">
        <v>11.3917</v>
      </c>
      <c r="H2" s="20">
        <v>9.7063799999999993</v>
      </c>
      <c r="J2" s="20">
        <v>24.491299999999999</v>
      </c>
      <c r="K2" s="20">
        <v>74.450100000000006</v>
      </c>
      <c r="L2" s="20">
        <v>143.917</v>
      </c>
      <c r="M2" s="20">
        <v>163.18799999999999</v>
      </c>
    </row>
    <row r="3" spans="1:26" x14ac:dyDescent="0.2">
      <c r="A3" s="20">
        <v>251</v>
      </c>
      <c r="B3" s="20">
        <v>7.6107399999999998</v>
      </c>
      <c r="C3" s="20">
        <v>7.8433400000000004</v>
      </c>
      <c r="D3" s="20">
        <v>8.8082399999999996</v>
      </c>
      <c r="E3" s="20">
        <v>7.8732800000000003</v>
      </c>
      <c r="F3" s="20">
        <v>7.8287800000000001</v>
      </c>
      <c r="G3" s="20">
        <v>12.7949</v>
      </c>
      <c r="H3" s="20">
        <v>11.118</v>
      </c>
      <c r="J3" s="20">
        <v>26.906300000000002</v>
      </c>
      <c r="K3" s="20">
        <v>80.917299999999997</v>
      </c>
      <c r="L3" s="20">
        <v>155.09200000000001</v>
      </c>
      <c r="M3" s="20">
        <v>176.47200000000001</v>
      </c>
      <c r="O3" s="20" t="s">
        <v>30</v>
      </c>
      <c r="P3" s="20" t="s">
        <v>29</v>
      </c>
      <c r="Q3" s="20" t="s">
        <v>28</v>
      </c>
      <c r="R3" s="20" t="s">
        <v>27</v>
      </c>
      <c r="S3" s="20" t="s">
        <v>26</v>
      </c>
      <c r="T3" s="20" t="s">
        <v>25</v>
      </c>
      <c r="U3" s="20" t="s">
        <v>24</v>
      </c>
      <c r="V3" s="20" t="s">
        <v>23</v>
      </c>
      <c r="W3" s="20" t="s">
        <v>22</v>
      </c>
      <c r="X3" s="20" t="s">
        <v>21</v>
      </c>
      <c r="Y3" s="20" t="s">
        <v>20</v>
      </c>
      <c r="Z3" s="20" t="s">
        <v>19</v>
      </c>
    </row>
    <row r="4" spans="1:26" x14ac:dyDescent="0.2">
      <c r="A4" s="20">
        <v>252</v>
      </c>
      <c r="B4" s="20">
        <v>8.7675199999999993</v>
      </c>
      <c r="C4" s="20">
        <v>9.2310499999999998</v>
      </c>
      <c r="D4" s="20">
        <v>10.2402</v>
      </c>
      <c r="E4" s="20">
        <v>9.2481000000000009</v>
      </c>
      <c r="F4" s="20">
        <v>9.2214700000000001</v>
      </c>
      <c r="G4" s="20">
        <v>14.5543</v>
      </c>
      <c r="H4" s="20">
        <v>12.7113</v>
      </c>
      <c r="J4" s="20">
        <v>29.729900000000001</v>
      </c>
      <c r="K4" s="20">
        <v>87.993300000000005</v>
      </c>
      <c r="L4" s="20">
        <v>168.25399999999999</v>
      </c>
      <c r="M4" s="20">
        <v>190.83600000000001</v>
      </c>
      <c r="O4" s="20">
        <f t="shared" ref="O4:U4" si="0">MAX(B82:B102)</f>
        <v>451.685</v>
      </c>
      <c r="P4" s="20">
        <f t="shared" si="0"/>
        <v>494.613</v>
      </c>
      <c r="Q4" s="20">
        <f t="shared" si="0"/>
        <v>530.65499999999997</v>
      </c>
      <c r="R4" s="20">
        <f t="shared" si="0"/>
        <v>507.68599999999998</v>
      </c>
      <c r="S4" s="20">
        <f t="shared" si="0"/>
        <v>519.42999999999995</v>
      </c>
      <c r="T4" s="20">
        <f t="shared" si="0"/>
        <v>534.11900000000003</v>
      </c>
      <c r="U4" s="20">
        <f t="shared" si="0"/>
        <v>602.87699999999995</v>
      </c>
      <c r="W4" s="20">
        <f>J94</f>
        <v>774.15899999999999</v>
      </c>
      <c r="X4" s="20">
        <f>MAX(K82:K102)</f>
        <v>810.73400000000004</v>
      </c>
      <c r="Y4" s="20">
        <f>MAX(L82:L102)</f>
        <v>780.101</v>
      </c>
      <c r="Z4" s="20">
        <f>MAX(M82:M102)</f>
        <v>797.53099999999995</v>
      </c>
    </row>
    <row r="5" spans="1:26" x14ac:dyDescent="0.2">
      <c r="A5" s="20">
        <v>253</v>
      </c>
      <c r="B5" s="20">
        <v>10.2141</v>
      </c>
      <c r="C5" s="20">
        <v>10.801399999999999</v>
      </c>
      <c r="D5" s="20">
        <v>11.841100000000001</v>
      </c>
      <c r="E5" s="20">
        <v>10.724</v>
      </c>
      <c r="F5" s="20">
        <v>10.9003</v>
      </c>
      <c r="G5" s="20">
        <v>16.6052</v>
      </c>
      <c r="H5" s="20">
        <v>14.421200000000001</v>
      </c>
      <c r="J5" s="20">
        <v>32.942700000000002</v>
      </c>
      <c r="K5" s="20">
        <v>95.977199999999996</v>
      </c>
      <c r="L5" s="20">
        <v>183.066</v>
      </c>
      <c r="M5" s="20">
        <v>207.548</v>
      </c>
      <c r="O5" s="20">
        <f t="shared" ref="O5:U5" si="1">O4-$O$4</f>
        <v>0</v>
      </c>
      <c r="P5" s="20">
        <f t="shared" si="1"/>
        <v>42.927999999999997</v>
      </c>
      <c r="Q5" s="20">
        <f t="shared" si="1"/>
        <v>78.96999999999997</v>
      </c>
      <c r="R5" s="20">
        <f t="shared" si="1"/>
        <v>56.000999999999976</v>
      </c>
      <c r="S5" s="20">
        <f t="shared" si="1"/>
        <v>67.744999999999948</v>
      </c>
      <c r="T5" s="20">
        <f t="shared" si="1"/>
        <v>82.434000000000026</v>
      </c>
      <c r="U5" s="20">
        <f t="shared" si="1"/>
        <v>151.19199999999995</v>
      </c>
      <c r="W5" s="20">
        <f>W4-$O$4</f>
        <v>322.47399999999999</v>
      </c>
      <c r="X5" s="20">
        <f>X4-$O$4</f>
        <v>359.04900000000004</v>
      </c>
      <c r="Y5" s="20">
        <f>Y4-$O$4</f>
        <v>328.416</v>
      </c>
      <c r="Z5" s="20">
        <f>Z4-$O$4</f>
        <v>345.84599999999995</v>
      </c>
    </row>
    <row r="6" spans="1:26" x14ac:dyDescent="0.2">
      <c r="A6" s="20">
        <v>254</v>
      </c>
      <c r="B6" s="20">
        <v>12.0052</v>
      </c>
      <c r="C6" s="20">
        <v>12.5672</v>
      </c>
      <c r="D6" s="20">
        <v>13.7918</v>
      </c>
      <c r="E6" s="20">
        <v>12.4534</v>
      </c>
      <c r="F6" s="20">
        <v>12.736499999999999</v>
      </c>
      <c r="G6" s="20">
        <v>18.918099999999999</v>
      </c>
      <c r="H6" s="20">
        <v>16.330500000000001</v>
      </c>
      <c r="J6" s="20">
        <v>36.660699999999999</v>
      </c>
      <c r="K6" s="20">
        <v>105.059</v>
      </c>
      <c r="L6" s="20">
        <v>199.8</v>
      </c>
      <c r="M6" s="20">
        <v>226.86600000000001</v>
      </c>
    </row>
    <row r="7" spans="1:26" x14ac:dyDescent="0.2">
      <c r="A7" s="20">
        <v>255</v>
      </c>
      <c r="B7" s="20">
        <v>13.899699999999999</v>
      </c>
      <c r="C7" s="20">
        <v>14.637700000000001</v>
      </c>
      <c r="D7" s="20">
        <v>16.029199999999999</v>
      </c>
      <c r="E7" s="20">
        <v>14.451499999999999</v>
      </c>
      <c r="F7" s="20">
        <v>14.845800000000001</v>
      </c>
      <c r="G7" s="20">
        <v>21.356300000000001</v>
      </c>
      <c r="H7" s="20">
        <v>18.558599999999998</v>
      </c>
      <c r="J7" s="20">
        <v>40.7851</v>
      </c>
      <c r="K7" s="20">
        <v>115.053</v>
      </c>
      <c r="L7" s="20">
        <v>219.1</v>
      </c>
      <c r="M7" s="20">
        <v>248.56700000000001</v>
      </c>
    </row>
    <row r="8" spans="1:26" x14ac:dyDescent="0.2">
      <c r="A8" s="20">
        <v>256</v>
      </c>
      <c r="B8" s="20">
        <v>16.061800000000002</v>
      </c>
      <c r="C8" s="20">
        <v>16.895299999999999</v>
      </c>
      <c r="D8" s="20">
        <v>18.482700000000001</v>
      </c>
      <c r="E8" s="20">
        <v>16.600100000000001</v>
      </c>
      <c r="F8" s="20">
        <v>17.0931</v>
      </c>
      <c r="G8" s="20">
        <v>24.404699999999998</v>
      </c>
      <c r="H8" s="20">
        <v>21.0504</v>
      </c>
      <c r="J8" s="20">
        <v>45.559800000000003</v>
      </c>
      <c r="K8" s="20">
        <v>126.837</v>
      </c>
      <c r="L8" s="20">
        <v>240.922</v>
      </c>
      <c r="M8" s="20">
        <v>272.86</v>
      </c>
      <c r="O8" s="20" t="s">
        <v>30</v>
      </c>
      <c r="P8" s="20" t="s">
        <v>29</v>
      </c>
      <c r="Q8" s="20" t="s">
        <v>28</v>
      </c>
      <c r="R8" s="20" t="s">
        <v>27</v>
      </c>
      <c r="S8" s="20" t="s">
        <v>26</v>
      </c>
      <c r="T8" s="20" t="s">
        <v>25</v>
      </c>
      <c r="U8" s="20" t="s">
        <v>24</v>
      </c>
      <c r="V8" s="20" t="s">
        <v>23</v>
      </c>
      <c r="W8" s="20" t="s">
        <v>22</v>
      </c>
      <c r="X8" s="20" t="s">
        <v>21</v>
      </c>
      <c r="Y8" s="20" t="s">
        <v>20</v>
      </c>
      <c r="Z8" s="20" t="s">
        <v>19</v>
      </c>
    </row>
    <row r="9" spans="1:26" x14ac:dyDescent="0.2">
      <c r="A9" s="20">
        <v>257</v>
      </c>
      <c r="B9" s="20">
        <v>18.531400000000001</v>
      </c>
      <c r="C9" s="20">
        <v>19.373799999999999</v>
      </c>
      <c r="D9" s="20">
        <v>21.132300000000001</v>
      </c>
      <c r="E9" s="20">
        <v>18.975899999999999</v>
      </c>
      <c r="F9" s="20">
        <v>19.524100000000001</v>
      </c>
      <c r="G9" s="20">
        <v>27.788599999999999</v>
      </c>
      <c r="H9" s="20">
        <v>23.947099999999999</v>
      </c>
      <c r="J9" s="20">
        <v>50.922899999999998</v>
      </c>
      <c r="K9" s="20">
        <v>140.38300000000001</v>
      </c>
      <c r="L9" s="20">
        <v>265.49799999999999</v>
      </c>
      <c r="M9" s="20">
        <v>300.61399999999998</v>
      </c>
      <c r="O9" s="20">
        <f t="shared" ref="O9:Z9" si="2">B92</f>
        <v>447.69099999999997</v>
      </c>
      <c r="P9" s="20">
        <f t="shared" si="2"/>
        <v>490.77</v>
      </c>
      <c r="Q9" s="20">
        <f t="shared" si="2"/>
        <v>526.66600000000005</v>
      </c>
      <c r="R9" s="20">
        <f t="shared" si="2"/>
        <v>505.54700000000003</v>
      </c>
      <c r="S9" s="20">
        <f t="shared" si="2"/>
        <v>515.87199999999996</v>
      </c>
      <c r="T9" s="20">
        <f t="shared" si="2"/>
        <v>532.51900000000001</v>
      </c>
      <c r="U9" s="20">
        <f t="shared" si="2"/>
        <v>602.87699999999995</v>
      </c>
      <c r="V9" s="20">
        <f t="shared" si="2"/>
        <v>0</v>
      </c>
      <c r="W9" s="20">
        <f t="shared" si="2"/>
        <v>791.91499999999996</v>
      </c>
      <c r="X9" s="20">
        <f t="shared" si="2"/>
        <v>784.59900000000005</v>
      </c>
      <c r="Y9" s="20">
        <f t="shared" si="2"/>
        <v>756.303</v>
      </c>
      <c r="Z9" s="20">
        <f t="shared" si="2"/>
        <v>774.75</v>
      </c>
    </row>
    <row r="10" spans="1:26" x14ac:dyDescent="0.2">
      <c r="A10" s="20">
        <v>258</v>
      </c>
      <c r="B10" s="20">
        <v>21.390899999999998</v>
      </c>
      <c r="C10" s="20">
        <v>22.1172</v>
      </c>
      <c r="D10" s="20">
        <v>23.9879</v>
      </c>
      <c r="E10" s="20">
        <v>21.721599999999999</v>
      </c>
      <c r="F10" s="20">
        <v>22.235199999999999</v>
      </c>
      <c r="G10" s="20">
        <v>31.5321</v>
      </c>
      <c r="H10" s="20">
        <v>27.296800000000001</v>
      </c>
      <c r="J10" s="20">
        <v>57.011099999999999</v>
      </c>
      <c r="K10" s="20">
        <v>155.47800000000001</v>
      </c>
      <c r="L10" s="20">
        <v>293.52100000000002</v>
      </c>
      <c r="M10" s="20">
        <v>331.83800000000002</v>
      </c>
      <c r="O10" s="20">
        <f t="shared" ref="O10:Z10" si="3">O9-$O$9</f>
        <v>0</v>
      </c>
      <c r="P10" s="20">
        <f t="shared" si="3"/>
        <v>43.079000000000008</v>
      </c>
      <c r="Q10" s="20">
        <f t="shared" si="3"/>
        <v>78.97500000000008</v>
      </c>
      <c r="R10" s="20">
        <f t="shared" si="3"/>
        <v>57.856000000000051</v>
      </c>
      <c r="S10" s="20">
        <f t="shared" si="3"/>
        <v>68.180999999999983</v>
      </c>
      <c r="T10" s="20">
        <f t="shared" si="3"/>
        <v>84.828000000000031</v>
      </c>
      <c r="U10" s="20">
        <f t="shared" si="3"/>
        <v>155.18599999999998</v>
      </c>
      <c r="V10" s="20">
        <f t="shared" si="3"/>
        <v>-447.69099999999997</v>
      </c>
      <c r="W10" s="20">
        <f t="shared" si="3"/>
        <v>344.22399999999999</v>
      </c>
      <c r="X10" s="20">
        <f t="shared" si="3"/>
        <v>336.90800000000007</v>
      </c>
      <c r="Y10" s="20">
        <f t="shared" si="3"/>
        <v>308.61200000000002</v>
      </c>
      <c r="Z10" s="20">
        <f t="shared" si="3"/>
        <v>327.05900000000003</v>
      </c>
    </row>
    <row r="11" spans="1:26" x14ac:dyDescent="0.2">
      <c r="A11" s="20">
        <v>259</v>
      </c>
      <c r="B11" s="20">
        <v>24.560600000000001</v>
      </c>
      <c r="C11" s="20">
        <v>25.154499999999999</v>
      </c>
      <c r="D11" s="20">
        <v>27.181000000000001</v>
      </c>
      <c r="E11" s="20">
        <v>24.975200000000001</v>
      </c>
      <c r="F11" s="20">
        <v>25.3687</v>
      </c>
      <c r="G11" s="20">
        <v>35.704999999999998</v>
      </c>
      <c r="H11" s="20">
        <v>31.1435</v>
      </c>
      <c r="J11" s="20">
        <v>63.871899999999997</v>
      </c>
      <c r="K11" s="20">
        <v>172.988</v>
      </c>
      <c r="L11" s="20">
        <v>325.38200000000001</v>
      </c>
      <c r="M11" s="20">
        <v>367.5</v>
      </c>
    </row>
    <row r="12" spans="1:26" x14ac:dyDescent="0.2">
      <c r="A12" s="20">
        <v>260</v>
      </c>
      <c r="B12" s="20">
        <v>28.0626</v>
      </c>
      <c r="C12" s="20">
        <v>28.627500000000001</v>
      </c>
      <c r="D12" s="20">
        <v>30.916</v>
      </c>
      <c r="E12" s="20">
        <v>28.6845</v>
      </c>
      <c r="F12" s="20">
        <v>28.7974</v>
      </c>
      <c r="G12" s="20">
        <v>40.605600000000003</v>
      </c>
      <c r="H12" s="20">
        <v>35.403199999999998</v>
      </c>
      <c r="J12" s="20">
        <v>71.879599999999996</v>
      </c>
      <c r="K12" s="20">
        <v>192.845</v>
      </c>
      <c r="L12" s="20">
        <v>361.93799999999999</v>
      </c>
      <c r="M12" s="20">
        <v>409.28500000000003</v>
      </c>
    </row>
    <row r="13" spans="1:26" x14ac:dyDescent="0.2">
      <c r="A13" s="20">
        <v>261</v>
      </c>
      <c r="B13" s="20">
        <v>32.369</v>
      </c>
      <c r="C13" s="20">
        <v>32.752800000000001</v>
      </c>
      <c r="D13" s="20">
        <v>35.426299999999998</v>
      </c>
      <c r="E13" s="20">
        <v>32.989199999999997</v>
      </c>
      <c r="F13" s="20">
        <v>32.927799999999998</v>
      </c>
      <c r="G13" s="20">
        <v>46.326500000000003</v>
      </c>
      <c r="H13" s="20">
        <v>40.447899999999997</v>
      </c>
      <c r="J13" s="20">
        <v>81.025899999999993</v>
      </c>
      <c r="K13" s="20">
        <v>215.55799999999999</v>
      </c>
      <c r="L13" s="20">
        <v>404.512</v>
      </c>
      <c r="M13" s="20">
        <v>457.71</v>
      </c>
    </row>
    <row r="14" spans="1:26" x14ac:dyDescent="0.2">
      <c r="A14" s="20">
        <v>262</v>
      </c>
      <c r="B14" s="20">
        <v>37.264499999999998</v>
      </c>
      <c r="C14" s="20">
        <v>37.587699999999998</v>
      </c>
      <c r="D14" s="20">
        <v>40.610300000000002</v>
      </c>
      <c r="E14" s="20">
        <v>37.8874</v>
      </c>
      <c r="F14" s="20">
        <v>37.726599999999998</v>
      </c>
      <c r="G14" s="20">
        <v>52.876100000000001</v>
      </c>
      <c r="H14" s="20">
        <v>46.154699999999998</v>
      </c>
      <c r="J14" s="20">
        <v>91.131600000000006</v>
      </c>
      <c r="K14" s="20">
        <v>241.6</v>
      </c>
      <c r="L14" s="20">
        <v>452.91</v>
      </c>
      <c r="M14" s="20">
        <v>512.47400000000005</v>
      </c>
    </row>
    <row r="15" spans="1:26" x14ac:dyDescent="0.2">
      <c r="A15" s="20">
        <v>263</v>
      </c>
      <c r="B15" s="20">
        <v>42.4895</v>
      </c>
      <c r="C15" s="20">
        <v>43.197499999999998</v>
      </c>
      <c r="D15" s="20">
        <v>46.407499999999999</v>
      </c>
      <c r="E15" s="20">
        <v>43.437399999999997</v>
      </c>
      <c r="F15" s="20">
        <v>43.135599999999997</v>
      </c>
      <c r="G15" s="20">
        <v>60.237499999999997</v>
      </c>
      <c r="H15" s="20">
        <v>52.638500000000001</v>
      </c>
      <c r="J15" s="20">
        <v>102.66800000000001</v>
      </c>
      <c r="K15" s="20">
        <v>270.935</v>
      </c>
      <c r="L15" s="20">
        <v>507.15100000000001</v>
      </c>
      <c r="M15" s="20">
        <v>573.82600000000002</v>
      </c>
    </row>
    <row r="16" spans="1:26" x14ac:dyDescent="0.2">
      <c r="A16" s="20">
        <v>264</v>
      </c>
      <c r="B16" s="20">
        <v>48.265300000000003</v>
      </c>
      <c r="C16" s="20">
        <v>49.539499999999997</v>
      </c>
      <c r="D16" s="20">
        <v>52.892200000000003</v>
      </c>
      <c r="E16" s="20">
        <v>49.668700000000001</v>
      </c>
      <c r="F16" s="20">
        <v>49.144100000000002</v>
      </c>
      <c r="G16" s="20">
        <v>68.221699999999998</v>
      </c>
      <c r="H16" s="20">
        <v>59.728499999999997</v>
      </c>
      <c r="J16" s="20">
        <v>115.65300000000001</v>
      </c>
      <c r="K16" s="20">
        <v>303.529</v>
      </c>
      <c r="L16" s="20">
        <v>568.31200000000001</v>
      </c>
      <c r="M16" s="20">
        <v>642.45000000000005</v>
      </c>
    </row>
    <row r="17" spans="1:13" x14ac:dyDescent="0.2">
      <c r="A17" s="20">
        <v>265</v>
      </c>
      <c r="B17" s="20">
        <v>54.955300000000001</v>
      </c>
      <c r="C17" s="20">
        <v>56.510100000000001</v>
      </c>
      <c r="D17" s="20">
        <v>60.012500000000003</v>
      </c>
      <c r="E17" s="20">
        <v>56.6419</v>
      </c>
      <c r="F17" s="20">
        <v>56.117199999999997</v>
      </c>
      <c r="G17" s="20">
        <v>76.934899999999999</v>
      </c>
      <c r="H17" s="20">
        <v>67.650000000000006</v>
      </c>
      <c r="J17" s="20">
        <v>129.99100000000001</v>
      </c>
      <c r="K17" s="20">
        <v>339.935</v>
      </c>
      <c r="L17" s="20">
        <v>637.07799999999997</v>
      </c>
      <c r="M17" s="20">
        <v>718.101</v>
      </c>
    </row>
    <row r="18" spans="1:13" x14ac:dyDescent="0.2">
      <c r="A18" s="20">
        <v>266</v>
      </c>
      <c r="B18" s="20">
        <v>62.223500000000001</v>
      </c>
      <c r="C18" s="20">
        <v>64.0762</v>
      </c>
      <c r="D18" s="20">
        <v>67.797300000000007</v>
      </c>
      <c r="E18" s="20">
        <v>64.188400000000001</v>
      </c>
      <c r="F18" s="20">
        <v>63.801099999999998</v>
      </c>
      <c r="G18" s="20">
        <v>86.338399999999993</v>
      </c>
      <c r="H18" s="20">
        <v>76.541499999999999</v>
      </c>
      <c r="J18" s="20">
        <v>145.374</v>
      </c>
      <c r="K18" s="20">
        <v>379.65300000000002</v>
      </c>
      <c r="L18" s="20">
        <v>710.97799999999995</v>
      </c>
      <c r="M18" s="20">
        <v>801.52099999999996</v>
      </c>
    </row>
    <row r="19" spans="1:13" x14ac:dyDescent="0.2">
      <c r="A19" s="20">
        <v>267</v>
      </c>
      <c r="B19" s="20">
        <v>70.324799999999996</v>
      </c>
      <c r="C19" s="20">
        <v>72.527000000000001</v>
      </c>
      <c r="D19" s="20">
        <v>76.572000000000003</v>
      </c>
      <c r="E19" s="20">
        <v>72.588899999999995</v>
      </c>
      <c r="F19" s="20">
        <v>72.170599999999993</v>
      </c>
      <c r="G19" s="20">
        <v>97.367000000000004</v>
      </c>
      <c r="H19" s="20">
        <v>86.273799999999994</v>
      </c>
      <c r="J19" s="20">
        <v>162.851</v>
      </c>
      <c r="K19" s="20">
        <v>424.22699999999998</v>
      </c>
      <c r="L19" s="20">
        <v>793.07299999999998</v>
      </c>
      <c r="M19" s="20">
        <v>874.30600000000004</v>
      </c>
    </row>
    <row r="20" spans="1:13" x14ac:dyDescent="0.2">
      <c r="A20" s="20">
        <v>268</v>
      </c>
      <c r="B20" s="20">
        <v>81.052300000000002</v>
      </c>
      <c r="C20" s="20">
        <v>83.183400000000006</v>
      </c>
      <c r="D20" s="20">
        <v>88.078199999999995</v>
      </c>
      <c r="E20" s="20">
        <v>83.266599999999997</v>
      </c>
      <c r="F20" s="20">
        <v>82.728999999999999</v>
      </c>
      <c r="G20" s="20">
        <v>112.94199999999999</v>
      </c>
      <c r="H20" s="20">
        <v>98.563100000000006</v>
      </c>
      <c r="J20" s="20">
        <v>185.29300000000001</v>
      </c>
      <c r="K20" s="20">
        <v>480.88400000000001</v>
      </c>
      <c r="L20" s="20">
        <v>867.46100000000001</v>
      </c>
      <c r="M20" s="20">
        <v>932.38400000000001</v>
      </c>
    </row>
    <row r="21" spans="1:13" x14ac:dyDescent="0.2">
      <c r="A21" s="20">
        <v>269</v>
      </c>
      <c r="B21" s="20">
        <v>98.895799999999994</v>
      </c>
      <c r="C21" s="20">
        <v>100.685</v>
      </c>
      <c r="D21" s="20">
        <v>106.40300000000001</v>
      </c>
      <c r="E21" s="20">
        <v>100.386</v>
      </c>
      <c r="F21" s="20">
        <v>100.503</v>
      </c>
      <c r="G21" s="20">
        <v>141.19399999999999</v>
      </c>
      <c r="H21" s="20">
        <v>119.592</v>
      </c>
      <c r="J21" s="20">
        <v>221.99100000000001</v>
      </c>
      <c r="K21" s="20">
        <v>572.72199999999998</v>
      </c>
      <c r="L21" s="20">
        <v>926.88</v>
      </c>
      <c r="M21" s="20">
        <v>973.952</v>
      </c>
    </row>
    <row r="22" spans="1:13" x14ac:dyDescent="0.2">
      <c r="A22" s="20">
        <v>270</v>
      </c>
      <c r="B22" s="20">
        <v>132.392</v>
      </c>
      <c r="C22" s="20">
        <v>133.203</v>
      </c>
      <c r="D22" s="20">
        <v>140.08000000000001</v>
      </c>
      <c r="E22" s="20">
        <v>132.273</v>
      </c>
      <c r="F22" s="20">
        <v>132.72</v>
      </c>
      <c r="G22" s="20">
        <v>194.059</v>
      </c>
      <c r="H22" s="20">
        <v>158.46</v>
      </c>
      <c r="J22" s="20">
        <v>289.40300000000002</v>
      </c>
      <c r="K22" s="20">
        <v>688.81700000000001</v>
      </c>
      <c r="L22" s="20">
        <v>969.07600000000002</v>
      </c>
      <c r="M22" s="20">
        <v>997.26099999999997</v>
      </c>
    </row>
    <row r="23" spans="1:13" x14ac:dyDescent="0.2">
      <c r="A23" s="20">
        <v>271</v>
      </c>
      <c r="B23" s="20">
        <v>192.851</v>
      </c>
      <c r="C23" s="20">
        <v>192.78100000000001</v>
      </c>
      <c r="D23" s="20">
        <v>202.45599999999999</v>
      </c>
      <c r="E23" s="20">
        <v>191.227</v>
      </c>
      <c r="F23" s="20">
        <v>191.76599999999999</v>
      </c>
      <c r="G23" s="20">
        <v>287.55500000000001</v>
      </c>
      <c r="H23" s="20">
        <v>229.018</v>
      </c>
      <c r="J23" s="20">
        <v>413.65499999999997</v>
      </c>
      <c r="K23" s="20">
        <v>795.58299999999997</v>
      </c>
      <c r="L23" s="20">
        <v>994.77800000000002</v>
      </c>
      <c r="M23" s="20">
        <v>999.99900000000002</v>
      </c>
    </row>
    <row r="24" spans="1:13" x14ac:dyDescent="0.2">
      <c r="A24" s="20">
        <v>272</v>
      </c>
      <c r="B24" s="20">
        <v>294.95299999999997</v>
      </c>
      <c r="C24" s="20">
        <v>294.358</v>
      </c>
      <c r="D24" s="20">
        <v>308.50200000000001</v>
      </c>
      <c r="E24" s="20">
        <v>291.416</v>
      </c>
      <c r="F24" s="20">
        <v>291.93799999999999</v>
      </c>
      <c r="G24" s="20">
        <v>438.22</v>
      </c>
      <c r="H24" s="20">
        <v>348.72399999999999</v>
      </c>
      <c r="J24" s="20">
        <v>573.37199999999996</v>
      </c>
      <c r="K24" s="20">
        <v>890.82899999999995</v>
      </c>
      <c r="L24" s="20">
        <v>999.99900000000002</v>
      </c>
      <c r="M24" s="20">
        <v>999.99900000000002</v>
      </c>
    </row>
    <row r="25" spans="1:13" x14ac:dyDescent="0.2">
      <c r="A25" s="20">
        <v>273</v>
      </c>
      <c r="B25" s="20">
        <v>448.05799999999999</v>
      </c>
      <c r="C25" s="20">
        <v>447.46199999999999</v>
      </c>
      <c r="D25" s="20">
        <v>469.32299999999998</v>
      </c>
      <c r="E25" s="20">
        <v>443.57600000000002</v>
      </c>
      <c r="F25" s="20">
        <v>443.65600000000001</v>
      </c>
      <c r="G25" s="20">
        <v>607.30700000000002</v>
      </c>
      <c r="H25" s="20">
        <v>522.95399999999995</v>
      </c>
      <c r="J25" s="20">
        <v>725.31100000000004</v>
      </c>
      <c r="K25" s="20">
        <v>966.93799999999999</v>
      </c>
      <c r="L25" s="20">
        <v>999.99900000000002</v>
      </c>
      <c r="M25" s="20">
        <v>999.99900000000002</v>
      </c>
    </row>
    <row r="26" spans="1:13" x14ac:dyDescent="0.2">
      <c r="A26" s="20">
        <v>274</v>
      </c>
      <c r="B26" s="20">
        <v>618.00800000000004</v>
      </c>
      <c r="C26" s="20">
        <v>617.26099999999997</v>
      </c>
      <c r="D26" s="20">
        <v>637.60799999999995</v>
      </c>
      <c r="E26" s="20">
        <v>613.755</v>
      </c>
      <c r="F26" s="20">
        <v>613.38499999999999</v>
      </c>
      <c r="G26" s="20">
        <v>762.04100000000005</v>
      </c>
      <c r="H26" s="20">
        <v>686.89499999999998</v>
      </c>
      <c r="J26" s="20">
        <v>859.76400000000001</v>
      </c>
      <c r="K26" s="20">
        <v>999.99900000000002</v>
      </c>
      <c r="L26" s="20">
        <v>999.99900000000002</v>
      </c>
      <c r="M26" s="20">
        <v>999.99900000000002</v>
      </c>
    </row>
    <row r="27" spans="1:13" x14ac:dyDescent="0.2">
      <c r="A27" s="20">
        <v>275</v>
      </c>
      <c r="B27" s="20">
        <v>770.60799999999995</v>
      </c>
      <c r="C27" s="20">
        <v>770.50400000000002</v>
      </c>
      <c r="D27" s="20">
        <v>788.80100000000004</v>
      </c>
      <c r="E27" s="20">
        <v>767.43100000000004</v>
      </c>
      <c r="F27" s="20">
        <v>766.87900000000002</v>
      </c>
      <c r="G27" s="20">
        <v>890.17100000000005</v>
      </c>
      <c r="H27" s="20">
        <v>831.09299999999996</v>
      </c>
      <c r="J27" s="20">
        <v>960.02300000000002</v>
      </c>
      <c r="K27" s="20">
        <v>999.99900000000002</v>
      </c>
      <c r="L27" s="20">
        <v>999.99900000000002</v>
      </c>
      <c r="M27" s="20">
        <v>999.99900000000002</v>
      </c>
    </row>
    <row r="28" spans="1:13" x14ac:dyDescent="0.2">
      <c r="A28" s="20">
        <v>276</v>
      </c>
      <c r="B28" s="20">
        <v>894.43700000000001</v>
      </c>
      <c r="C28" s="20">
        <v>894.85900000000004</v>
      </c>
      <c r="D28" s="20">
        <v>909.37800000000004</v>
      </c>
      <c r="E28" s="20">
        <v>892.34500000000003</v>
      </c>
      <c r="F28" s="20">
        <v>891.66700000000003</v>
      </c>
      <c r="G28" s="20">
        <v>975.32100000000003</v>
      </c>
      <c r="H28" s="20">
        <v>941.26400000000001</v>
      </c>
      <c r="J28" s="20">
        <v>999.99900000000002</v>
      </c>
      <c r="K28" s="20">
        <v>999.99900000000002</v>
      </c>
      <c r="L28" s="20">
        <v>999.99900000000002</v>
      </c>
      <c r="M28" s="20">
        <v>999.99900000000002</v>
      </c>
    </row>
    <row r="29" spans="1:13" x14ac:dyDescent="0.2">
      <c r="A29" s="20">
        <v>277</v>
      </c>
      <c r="B29" s="20">
        <v>974.58900000000006</v>
      </c>
      <c r="C29" s="20">
        <v>975.04300000000001</v>
      </c>
      <c r="D29" s="20">
        <v>984.06100000000004</v>
      </c>
      <c r="E29" s="20">
        <v>973.98900000000003</v>
      </c>
      <c r="F29" s="20">
        <v>973.36</v>
      </c>
      <c r="G29" s="20">
        <v>999.99900000000002</v>
      </c>
      <c r="H29" s="20">
        <v>999.99900000000002</v>
      </c>
      <c r="J29" s="20">
        <v>999.99900000000002</v>
      </c>
      <c r="K29" s="20">
        <v>999.99900000000002</v>
      </c>
      <c r="L29" s="20">
        <v>999.99900000000002</v>
      </c>
      <c r="M29" s="20">
        <v>999.99900000000002</v>
      </c>
    </row>
    <row r="30" spans="1:13" x14ac:dyDescent="0.2">
      <c r="A30" s="20">
        <v>278</v>
      </c>
      <c r="B30" s="20">
        <v>999.99900000000002</v>
      </c>
      <c r="C30" s="20">
        <v>999.99900000000002</v>
      </c>
      <c r="D30" s="20">
        <v>999.99900000000002</v>
      </c>
      <c r="E30" s="20">
        <v>999.99900000000002</v>
      </c>
      <c r="F30" s="20">
        <v>999.99900000000002</v>
      </c>
      <c r="G30" s="20">
        <v>999.99900000000002</v>
      </c>
      <c r="H30" s="20">
        <v>999.99900000000002</v>
      </c>
      <c r="J30" s="20">
        <v>999.99900000000002</v>
      </c>
      <c r="K30" s="20">
        <v>999.99900000000002</v>
      </c>
      <c r="L30" s="20">
        <v>999.99900000000002</v>
      </c>
      <c r="M30" s="20">
        <v>999.99900000000002</v>
      </c>
    </row>
    <row r="31" spans="1:13" x14ac:dyDescent="0.2">
      <c r="A31" s="20">
        <v>279</v>
      </c>
      <c r="B31" s="20">
        <v>962.90200000000004</v>
      </c>
      <c r="C31" s="20">
        <v>971.65099999999995</v>
      </c>
      <c r="D31" s="20">
        <v>981.63199999999995</v>
      </c>
      <c r="E31" s="20">
        <v>969.74699999999996</v>
      </c>
      <c r="F31" s="20">
        <v>971.41800000000001</v>
      </c>
      <c r="G31" s="20">
        <v>999.99900000000002</v>
      </c>
      <c r="H31" s="20">
        <v>999.99900000000002</v>
      </c>
      <c r="J31" s="20">
        <v>999.99900000000002</v>
      </c>
      <c r="K31" s="20">
        <v>999.99900000000002</v>
      </c>
      <c r="L31" s="20">
        <v>999.99900000000002</v>
      </c>
      <c r="M31" s="20">
        <v>999.99900000000002</v>
      </c>
    </row>
    <row r="32" spans="1:13" x14ac:dyDescent="0.2">
      <c r="A32" s="20">
        <v>280</v>
      </c>
      <c r="B32" s="20">
        <v>878.14800000000002</v>
      </c>
      <c r="C32" s="20">
        <v>893.55600000000004</v>
      </c>
      <c r="D32" s="20">
        <v>911.65599999999995</v>
      </c>
      <c r="E32" s="20">
        <v>890.06</v>
      </c>
      <c r="F32" s="20">
        <v>893.35500000000002</v>
      </c>
      <c r="G32" s="20">
        <v>946.82</v>
      </c>
      <c r="H32" s="20">
        <v>942.38499999999999</v>
      </c>
      <c r="J32" s="20">
        <v>999.99900000000002</v>
      </c>
      <c r="K32" s="20">
        <v>999.99900000000002</v>
      </c>
      <c r="L32" s="20">
        <v>999.99900000000002</v>
      </c>
      <c r="M32" s="20">
        <v>999.99900000000002</v>
      </c>
    </row>
    <row r="33" spans="1:13" x14ac:dyDescent="0.2">
      <c r="A33" s="20">
        <v>281</v>
      </c>
      <c r="B33" s="20">
        <v>754.66899999999998</v>
      </c>
      <c r="C33" s="20">
        <v>776.19</v>
      </c>
      <c r="D33" s="20">
        <v>798.54399999999998</v>
      </c>
      <c r="E33" s="20">
        <v>771.02499999999998</v>
      </c>
      <c r="F33" s="20">
        <v>775.72699999999998</v>
      </c>
      <c r="G33" s="20">
        <v>845.56600000000003</v>
      </c>
      <c r="H33" s="20">
        <v>838.11500000000001</v>
      </c>
      <c r="J33" s="20">
        <v>987.48400000000004</v>
      </c>
      <c r="K33" s="20">
        <v>999.99900000000002</v>
      </c>
      <c r="L33" s="20">
        <v>999.99900000000002</v>
      </c>
      <c r="M33" s="20">
        <v>999.99900000000002</v>
      </c>
    </row>
    <row r="34" spans="1:13" x14ac:dyDescent="0.2">
      <c r="A34" s="20">
        <v>282</v>
      </c>
      <c r="B34" s="20">
        <v>610.03300000000002</v>
      </c>
      <c r="C34" s="20">
        <v>634.87800000000004</v>
      </c>
      <c r="D34" s="20">
        <v>662.15300000000002</v>
      </c>
      <c r="E34" s="20">
        <v>630.04200000000003</v>
      </c>
      <c r="F34" s="20">
        <v>635.75099999999998</v>
      </c>
      <c r="G34" s="20">
        <v>716.20100000000002</v>
      </c>
      <c r="H34" s="20">
        <v>706.45399999999995</v>
      </c>
      <c r="J34" s="20">
        <v>914.053</v>
      </c>
      <c r="K34" s="20">
        <v>999.99900000000002</v>
      </c>
      <c r="L34" s="20">
        <v>999.99900000000002</v>
      </c>
      <c r="M34" s="20">
        <v>999.99900000000002</v>
      </c>
    </row>
    <row r="35" spans="1:13" x14ac:dyDescent="0.2">
      <c r="A35" s="20">
        <v>283</v>
      </c>
      <c r="B35" s="20">
        <v>454.94600000000003</v>
      </c>
      <c r="C35" s="20">
        <v>481.88799999999998</v>
      </c>
      <c r="D35" s="20">
        <v>512.73599999999999</v>
      </c>
      <c r="E35" s="20">
        <v>476.84300000000002</v>
      </c>
      <c r="F35" s="20">
        <v>483.32299999999998</v>
      </c>
      <c r="G35" s="20">
        <v>571.75</v>
      </c>
      <c r="H35" s="20">
        <v>560.38</v>
      </c>
      <c r="J35" s="20">
        <v>807.07500000000005</v>
      </c>
      <c r="K35" s="20">
        <v>999.99900000000002</v>
      </c>
      <c r="L35" s="20">
        <v>999.99900000000002</v>
      </c>
      <c r="M35" s="20">
        <v>999.99900000000002</v>
      </c>
    </row>
    <row r="36" spans="1:13" x14ac:dyDescent="0.2">
      <c r="A36" s="20">
        <v>284</v>
      </c>
      <c r="B36" s="20">
        <v>331.48500000000001</v>
      </c>
      <c r="C36" s="20">
        <v>352.17</v>
      </c>
      <c r="D36" s="20">
        <v>375.74</v>
      </c>
      <c r="E36" s="20">
        <v>349.505</v>
      </c>
      <c r="F36" s="20">
        <v>353.85700000000003</v>
      </c>
      <c r="G36" s="20">
        <v>420.13600000000002</v>
      </c>
      <c r="H36" s="20">
        <v>406.983</v>
      </c>
      <c r="J36" s="20">
        <v>680.93</v>
      </c>
      <c r="K36" s="20">
        <v>971.375</v>
      </c>
      <c r="L36" s="20">
        <v>999.99900000000002</v>
      </c>
      <c r="M36" s="20">
        <v>999.99900000000002</v>
      </c>
    </row>
    <row r="37" spans="1:13" x14ac:dyDescent="0.2">
      <c r="A37" s="20">
        <v>285</v>
      </c>
      <c r="B37" s="20">
        <v>254.56899999999999</v>
      </c>
      <c r="C37" s="20">
        <v>271.09199999999998</v>
      </c>
      <c r="D37" s="20">
        <v>289.16699999999997</v>
      </c>
      <c r="E37" s="20">
        <v>270.108</v>
      </c>
      <c r="F37" s="20">
        <v>273.185</v>
      </c>
      <c r="G37" s="20">
        <v>319.82900000000001</v>
      </c>
      <c r="H37" s="20">
        <v>309.762</v>
      </c>
      <c r="J37" s="20">
        <v>547.10299999999995</v>
      </c>
      <c r="K37" s="20">
        <v>915.18399999999997</v>
      </c>
      <c r="L37" s="20">
        <v>999.99900000000002</v>
      </c>
      <c r="M37" s="20">
        <v>999.99900000000002</v>
      </c>
    </row>
    <row r="38" spans="1:13" x14ac:dyDescent="0.2">
      <c r="A38" s="20">
        <v>286</v>
      </c>
      <c r="B38" s="20">
        <v>217.93299999999999</v>
      </c>
      <c r="C38" s="20">
        <v>230.297</v>
      </c>
      <c r="D38" s="20">
        <v>247.584</v>
      </c>
      <c r="E38" s="20">
        <v>232.28800000000001</v>
      </c>
      <c r="F38" s="20">
        <v>234.17400000000001</v>
      </c>
      <c r="G38" s="20">
        <v>268.464</v>
      </c>
      <c r="H38" s="20">
        <v>260.11900000000003</v>
      </c>
      <c r="J38" s="20">
        <v>423.767</v>
      </c>
      <c r="K38" s="20">
        <v>849.40800000000002</v>
      </c>
      <c r="L38" s="20">
        <v>999.99900000000002</v>
      </c>
      <c r="M38" s="20">
        <v>999.99900000000002</v>
      </c>
    </row>
    <row r="39" spans="1:13" x14ac:dyDescent="0.2">
      <c r="A39" s="20">
        <v>287</v>
      </c>
      <c r="B39" s="20">
        <v>204.48</v>
      </c>
      <c r="C39" s="20">
        <v>215.49700000000001</v>
      </c>
      <c r="D39" s="20">
        <v>232.06100000000001</v>
      </c>
      <c r="E39" s="20">
        <v>218.625</v>
      </c>
      <c r="F39" s="20">
        <v>219.67</v>
      </c>
      <c r="G39" s="20">
        <v>247.249</v>
      </c>
      <c r="H39" s="20">
        <v>239.49199999999999</v>
      </c>
      <c r="J39" s="20">
        <v>361.43099999999998</v>
      </c>
      <c r="K39" s="20">
        <v>777.29700000000003</v>
      </c>
      <c r="L39" s="20">
        <v>999.99900000000002</v>
      </c>
      <c r="M39" s="20">
        <v>999.99900000000002</v>
      </c>
    </row>
    <row r="40" spans="1:13" x14ac:dyDescent="0.2">
      <c r="A40" s="20">
        <v>288</v>
      </c>
      <c r="B40" s="20">
        <v>203.78899999999999</v>
      </c>
      <c r="C40" s="20">
        <v>215.334</v>
      </c>
      <c r="D40" s="20">
        <v>232.13499999999999</v>
      </c>
      <c r="E40" s="20">
        <v>220.27500000000001</v>
      </c>
      <c r="F40" s="20">
        <v>220.82400000000001</v>
      </c>
      <c r="G40" s="20">
        <v>243.35599999999999</v>
      </c>
      <c r="H40" s="20">
        <v>235.761</v>
      </c>
      <c r="J40" s="20">
        <v>333.745</v>
      </c>
      <c r="K40" s="20">
        <v>700.548</v>
      </c>
      <c r="L40" s="20">
        <v>999.99900000000002</v>
      </c>
      <c r="M40" s="20">
        <v>999.99900000000002</v>
      </c>
    </row>
    <row r="41" spans="1:13" x14ac:dyDescent="0.2">
      <c r="A41" s="20">
        <v>289</v>
      </c>
      <c r="B41" s="20">
        <v>211.31200000000001</v>
      </c>
      <c r="C41" s="20">
        <v>222.90100000000001</v>
      </c>
      <c r="D41" s="20">
        <v>241.19900000000001</v>
      </c>
      <c r="E41" s="20">
        <v>228.99299999999999</v>
      </c>
      <c r="F41" s="20">
        <v>230.286</v>
      </c>
      <c r="G41" s="20">
        <v>248.76400000000001</v>
      </c>
      <c r="H41" s="20">
        <v>241.96199999999999</v>
      </c>
      <c r="J41" s="20">
        <v>325.60599999999999</v>
      </c>
      <c r="K41" s="20">
        <v>648.84400000000005</v>
      </c>
      <c r="L41" s="20">
        <v>995.27800000000002</v>
      </c>
      <c r="M41" s="20">
        <v>999.99900000000002</v>
      </c>
    </row>
    <row r="42" spans="1:13" x14ac:dyDescent="0.2">
      <c r="A42" s="20">
        <v>290</v>
      </c>
      <c r="B42" s="20">
        <v>222.029</v>
      </c>
      <c r="C42" s="20">
        <v>234.018</v>
      </c>
      <c r="D42" s="20">
        <v>254.185</v>
      </c>
      <c r="E42" s="20">
        <v>242.11699999999999</v>
      </c>
      <c r="F42" s="20">
        <v>242.803</v>
      </c>
      <c r="G42" s="20">
        <v>258.57600000000002</v>
      </c>
      <c r="H42" s="20">
        <v>252.13200000000001</v>
      </c>
      <c r="J42" s="20">
        <v>326.35300000000001</v>
      </c>
      <c r="K42" s="20">
        <v>620.41600000000005</v>
      </c>
      <c r="L42" s="20">
        <v>981.25800000000004</v>
      </c>
      <c r="M42" s="20">
        <v>999.99900000000002</v>
      </c>
    </row>
    <row r="43" spans="1:13" x14ac:dyDescent="0.2">
      <c r="A43" s="20">
        <v>291</v>
      </c>
      <c r="B43" s="20">
        <v>233.40799999999999</v>
      </c>
      <c r="C43" s="20">
        <v>246.465</v>
      </c>
      <c r="D43" s="20">
        <v>268.08600000000001</v>
      </c>
      <c r="E43" s="20">
        <v>255.35</v>
      </c>
      <c r="F43" s="20">
        <v>256.11700000000002</v>
      </c>
      <c r="G43" s="20">
        <v>269.31299999999999</v>
      </c>
      <c r="H43" s="20">
        <v>263.47899999999998</v>
      </c>
      <c r="J43" s="20">
        <v>331.00599999999997</v>
      </c>
      <c r="K43" s="20">
        <v>599.58699999999999</v>
      </c>
      <c r="L43" s="20">
        <v>958.06399999999996</v>
      </c>
      <c r="M43" s="20">
        <v>996.49599999999998</v>
      </c>
    </row>
    <row r="44" spans="1:13" x14ac:dyDescent="0.2">
      <c r="A44" s="20">
        <v>292</v>
      </c>
      <c r="B44" s="20">
        <v>245.01300000000001</v>
      </c>
      <c r="C44" s="20">
        <v>259.41300000000001</v>
      </c>
      <c r="D44" s="20">
        <v>281.56200000000001</v>
      </c>
      <c r="E44" s="20">
        <v>268.56200000000001</v>
      </c>
      <c r="F44" s="20">
        <v>269.61200000000002</v>
      </c>
      <c r="G44" s="20">
        <v>280.46800000000002</v>
      </c>
      <c r="H44" s="20">
        <v>275.92200000000003</v>
      </c>
      <c r="J44" s="20">
        <v>337.46100000000001</v>
      </c>
      <c r="K44" s="20">
        <v>582.69500000000005</v>
      </c>
      <c r="L44" s="20">
        <v>927.15700000000004</v>
      </c>
      <c r="M44" s="20">
        <v>982.19200000000001</v>
      </c>
    </row>
    <row r="45" spans="1:13" x14ac:dyDescent="0.2">
      <c r="A45" s="20">
        <v>293</v>
      </c>
      <c r="B45" s="20">
        <v>256.77699999999999</v>
      </c>
      <c r="C45" s="20">
        <v>272.053</v>
      </c>
      <c r="D45" s="20">
        <v>295.26100000000002</v>
      </c>
      <c r="E45" s="20">
        <v>281.52199999999999</v>
      </c>
      <c r="F45" s="20">
        <v>282.66699999999997</v>
      </c>
      <c r="G45" s="20">
        <v>291.79300000000001</v>
      </c>
      <c r="H45" s="20">
        <v>288.56400000000002</v>
      </c>
      <c r="J45" s="20">
        <v>344.988</v>
      </c>
      <c r="K45" s="20">
        <v>568.721</v>
      </c>
      <c r="L45" s="20">
        <v>887.947</v>
      </c>
      <c r="M45" s="20">
        <v>960.06899999999996</v>
      </c>
    </row>
    <row r="46" spans="1:13" x14ac:dyDescent="0.2">
      <c r="A46" s="20">
        <v>294</v>
      </c>
      <c r="B46" s="20">
        <v>267.80700000000002</v>
      </c>
      <c r="C46" s="20">
        <v>284.00299999999999</v>
      </c>
      <c r="D46" s="20">
        <v>308.81799999999998</v>
      </c>
      <c r="E46" s="20">
        <v>294.28699999999998</v>
      </c>
      <c r="F46" s="20">
        <v>295.83800000000002</v>
      </c>
      <c r="G46" s="20">
        <v>302.83699999999999</v>
      </c>
      <c r="H46" s="20">
        <v>300.54599999999999</v>
      </c>
      <c r="J46" s="20">
        <v>354.48399999999998</v>
      </c>
      <c r="K46" s="20">
        <v>557.94799999999998</v>
      </c>
      <c r="L46" s="20">
        <v>848.04100000000005</v>
      </c>
      <c r="M46" s="20">
        <v>931.31899999999996</v>
      </c>
    </row>
    <row r="47" spans="1:13" x14ac:dyDescent="0.2">
      <c r="A47" s="20">
        <v>295</v>
      </c>
      <c r="B47" s="20">
        <v>278.25200000000001</v>
      </c>
      <c r="C47" s="20">
        <v>295.64400000000001</v>
      </c>
      <c r="D47" s="20">
        <v>321.93799999999999</v>
      </c>
      <c r="E47" s="20">
        <v>306.44200000000001</v>
      </c>
      <c r="F47" s="20">
        <v>308.96300000000002</v>
      </c>
      <c r="G47" s="20">
        <v>313.399</v>
      </c>
      <c r="H47" s="20">
        <v>312.51100000000002</v>
      </c>
      <c r="J47" s="20">
        <v>365.77100000000002</v>
      </c>
      <c r="K47" s="20">
        <v>551.03200000000004</v>
      </c>
      <c r="L47" s="20">
        <v>812.85699999999997</v>
      </c>
      <c r="M47" s="20">
        <v>896.93</v>
      </c>
    </row>
    <row r="48" spans="1:13" x14ac:dyDescent="0.2">
      <c r="A48" s="20">
        <v>296</v>
      </c>
      <c r="B48" s="20">
        <v>288.19600000000003</v>
      </c>
      <c r="C48" s="20">
        <v>306.74299999999999</v>
      </c>
      <c r="D48" s="20">
        <v>334.14400000000001</v>
      </c>
      <c r="E48" s="20">
        <v>318.08499999999998</v>
      </c>
      <c r="F48" s="20">
        <v>320.88799999999998</v>
      </c>
      <c r="G48" s="20">
        <v>324.42700000000002</v>
      </c>
      <c r="H48" s="20">
        <v>324.75700000000001</v>
      </c>
      <c r="J48" s="20">
        <v>378.14800000000002</v>
      </c>
      <c r="K48" s="20">
        <v>545.81899999999996</v>
      </c>
      <c r="L48" s="20">
        <v>782.70299999999997</v>
      </c>
      <c r="M48" s="20">
        <v>860.577</v>
      </c>
    </row>
    <row r="49" spans="1:13" x14ac:dyDescent="0.2">
      <c r="A49" s="20">
        <v>297</v>
      </c>
      <c r="B49" s="20">
        <v>297.67700000000002</v>
      </c>
      <c r="C49" s="20">
        <v>316.83600000000001</v>
      </c>
      <c r="D49" s="20">
        <v>346.012</v>
      </c>
      <c r="E49" s="20">
        <v>329.45400000000001</v>
      </c>
      <c r="F49" s="20">
        <v>332.476</v>
      </c>
      <c r="G49" s="20">
        <v>334.62799999999999</v>
      </c>
      <c r="H49" s="20">
        <v>336.45600000000002</v>
      </c>
      <c r="J49" s="20">
        <v>391.75400000000002</v>
      </c>
      <c r="K49" s="20">
        <v>543.78899999999999</v>
      </c>
      <c r="L49" s="20">
        <v>756.51300000000003</v>
      </c>
      <c r="M49" s="20">
        <v>830.53</v>
      </c>
    </row>
    <row r="50" spans="1:13" x14ac:dyDescent="0.2">
      <c r="A50" s="20">
        <v>298</v>
      </c>
      <c r="B50" s="20">
        <v>306.697</v>
      </c>
      <c r="C50" s="20">
        <v>325.71899999999999</v>
      </c>
      <c r="D50" s="20">
        <v>356.74099999999999</v>
      </c>
      <c r="E50" s="20">
        <v>339.57499999999999</v>
      </c>
      <c r="F50" s="20">
        <v>343.02</v>
      </c>
      <c r="G50" s="20">
        <v>343.73899999999998</v>
      </c>
      <c r="H50" s="20">
        <v>347.59100000000001</v>
      </c>
      <c r="J50" s="20">
        <v>406.113</v>
      </c>
      <c r="K50" s="20">
        <v>544.46799999999996</v>
      </c>
      <c r="L50" s="20">
        <v>736.16200000000003</v>
      </c>
      <c r="M50" s="20">
        <v>805.04600000000005</v>
      </c>
    </row>
    <row r="51" spans="1:13" x14ac:dyDescent="0.2">
      <c r="A51" s="20">
        <v>299</v>
      </c>
      <c r="B51" s="20">
        <v>315.00400000000002</v>
      </c>
      <c r="C51" s="20">
        <v>334.14499999999998</v>
      </c>
      <c r="D51" s="20">
        <v>365.66399999999999</v>
      </c>
      <c r="E51" s="20">
        <v>348.78300000000002</v>
      </c>
      <c r="F51" s="20">
        <v>352.24299999999999</v>
      </c>
      <c r="G51" s="20">
        <v>352.57600000000002</v>
      </c>
      <c r="H51" s="20">
        <v>358.95800000000003</v>
      </c>
      <c r="J51" s="20">
        <v>420.90800000000002</v>
      </c>
      <c r="K51" s="20">
        <v>546.94799999999998</v>
      </c>
      <c r="L51" s="20">
        <v>719.20799999999997</v>
      </c>
      <c r="M51" s="20">
        <v>783.84799999999996</v>
      </c>
    </row>
    <row r="52" spans="1:13" x14ac:dyDescent="0.2">
      <c r="A52" s="20">
        <v>300</v>
      </c>
      <c r="B52" s="20">
        <v>322.447</v>
      </c>
      <c r="C52" s="20">
        <v>341.50200000000001</v>
      </c>
      <c r="D52" s="20">
        <v>373.47699999999998</v>
      </c>
      <c r="E52" s="20">
        <v>357.21499999999997</v>
      </c>
      <c r="F52" s="20">
        <v>360.505</v>
      </c>
      <c r="G52" s="20">
        <v>361.04</v>
      </c>
      <c r="H52" s="20">
        <v>369.50299999999999</v>
      </c>
      <c r="J52" s="20">
        <v>436.50599999999997</v>
      </c>
      <c r="K52" s="20">
        <v>551.17899999999997</v>
      </c>
      <c r="L52" s="20">
        <v>705.89099999999996</v>
      </c>
      <c r="M52" s="20">
        <v>766.45100000000002</v>
      </c>
    </row>
    <row r="53" spans="1:13" x14ac:dyDescent="0.2">
      <c r="A53" s="20">
        <v>301</v>
      </c>
      <c r="B53" s="20">
        <v>328.94400000000002</v>
      </c>
      <c r="C53" s="20">
        <v>348.685</v>
      </c>
      <c r="D53" s="20">
        <v>380.92200000000003</v>
      </c>
      <c r="E53" s="20">
        <v>364.94200000000001</v>
      </c>
      <c r="F53" s="20">
        <v>368.12900000000002</v>
      </c>
      <c r="G53" s="20">
        <v>368.56</v>
      </c>
      <c r="H53" s="20">
        <v>379.536</v>
      </c>
      <c r="J53" s="20">
        <v>453.197</v>
      </c>
      <c r="K53" s="20">
        <v>557.26700000000005</v>
      </c>
      <c r="L53" s="20">
        <v>695.81299999999999</v>
      </c>
      <c r="M53" s="20">
        <v>752.62599999999998</v>
      </c>
    </row>
    <row r="54" spans="1:13" x14ac:dyDescent="0.2">
      <c r="A54" s="20">
        <v>302</v>
      </c>
      <c r="B54" s="20">
        <v>334.68599999999998</v>
      </c>
      <c r="C54" s="20">
        <v>355.64400000000001</v>
      </c>
      <c r="D54" s="20">
        <v>387.89499999999998</v>
      </c>
      <c r="E54" s="20">
        <v>372.06599999999997</v>
      </c>
      <c r="F54" s="20">
        <v>374.85599999999999</v>
      </c>
      <c r="G54" s="20">
        <v>375.48200000000003</v>
      </c>
      <c r="H54" s="20">
        <v>389.16300000000001</v>
      </c>
      <c r="J54" s="20">
        <v>470.44299999999998</v>
      </c>
      <c r="K54" s="20">
        <v>564.452</v>
      </c>
      <c r="L54" s="20">
        <v>688.57100000000003</v>
      </c>
      <c r="M54" s="20">
        <v>741.82799999999997</v>
      </c>
    </row>
    <row r="55" spans="1:13" x14ac:dyDescent="0.2">
      <c r="A55" s="20">
        <v>303</v>
      </c>
      <c r="B55" s="20">
        <v>339.53800000000001</v>
      </c>
      <c r="C55" s="20">
        <v>361.50700000000001</v>
      </c>
      <c r="D55" s="20">
        <v>393.98899999999998</v>
      </c>
      <c r="E55" s="20">
        <v>378.14100000000002</v>
      </c>
      <c r="F55" s="20">
        <v>380.97699999999998</v>
      </c>
      <c r="G55" s="20">
        <v>382.29199999999997</v>
      </c>
      <c r="H55" s="20">
        <v>398.17399999999998</v>
      </c>
      <c r="J55" s="20">
        <v>488.34</v>
      </c>
      <c r="K55" s="20">
        <v>572.33199999999999</v>
      </c>
      <c r="L55" s="20">
        <v>683.95799999999997</v>
      </c>
      <c r="M55" s="20">
        <v>733.48699999999997</v>
      </c>
    </row>
    <row r="56" spans="1:13" x14ac:dyDescent="0.2">
      <c r="A56" s="20">
        <v>304</v>
      </c>
      <c r="B56" s="20">
        <v>343.90600000000001</v>
      </c>
      <c r="C56" s="20">
        <v>366.54</v>
      </c>
      <c r="D56" s="20">
        <v>399.39800000000002</v>
      </c>
      <c r="E56" s="20">
        <v>382.916</v>
      </c>
      <c r="F56" s="20">
        <v>386.10500000000002</v>
      </c>
      <c r="G56" s="20">
        <v>388.45</v>
      </c>
      <c r="H56" s="20">
        <v>406.28100000000001</v>
      </c>
      <c r="J56" s="20">
        <v>506.74099999999999</v>
      </c>
      <c r="K56" s="20">
        <v>580.42200000000003</v>
      </c>
      <c r="L56" s="20">
        <v>681.66200000000003</v>
      </c>
      <c r="M56" s="20">
        <v>726.66099999999994</v>
      </c>
    </row>
    <row r="57" spans="1:13" x14ac:dyDescent="0.2">
      <c r="A57" s="20">
        <v>305</v>
      </c>
      <c r="B57" s="20">
        <v>347.78800000000001</v>
      </c>
      <c r="C57" s="20">
        <v>371.02699999999999</v>
      </c>
      <c r="D57" s="20">
        <v>404.07499999999999</v>
      </c>
      <c r="E57" s="20">
        <v>386.98599999999999</v>
      </c>
      <c r="F57" s="20">
        <v>390.42899999999997</v>
      </c>
      <c r="G57" s="20">
        <v>393.73200000000003</v>
      </c>
      <c r="H57" s="20">
        <v>413.82600000000002</v>
      </c>
      <c r="J57" s="20">
        <v>524.17200000000003</v>
      </c>
      <c r="K57" s="20">
        <v>589.45100000000002</v>
      </c>
      <c r="L57" s="20">
        <v>679.62400000000002</v>
      </c>
      <c r="M57" s="20">
        <v>720.73400000000004</v>
      </c>
    </row>
    <row r="58" spans="1:13" x14ac:dyDescent="0.2">
      <c r="A58" s="20">
        <v>306</v>
      </c>
      <c r="B58" s="20">
        <v>351.11900000000003</v>
      </c>
      <c r="C58" s="20">
        <v>374.596</v>
      </c>
      <c r="D58" s="20">
        <v>406.94400000000002</v>
      </c>
      <c r="E58" s="20">
        <v>390.31299999999999</v>
      </c>
      <c r="F58" s="20">
        <v>394.45699999999999</v>
      </c>
      <c r="G58" s="20">
        <v>398.38900000000001</v>
      </c>
      <c r="H58" s="20">
        <v>420.93700000000001</v>
      </c>
      <c r="J58" s="20">
        <v>540.13599999999997</v>
      </c>
      <c r="K58" s="20">
        <v>598.76499999999999</v>
      </c>
      <c r="L58" s="20">
        <v>678.35900000000004</v>
      </c>
      <c r="M58" s="20">
        <v>716.678</v>
      </c>
    </row>
    <row r="59" spans="1:13" x14ac:dyDescent="0.2">
      <c r="A59" s="20">
        <v>307</v>
      </c>
      <c r="B59" s="20">
        <v>353.18599999999998</v>
      </c>
      <c r="C59" s="20">
        <v>377.17</v>
      </c>
      <c r="D59" s="20">
        <v>408.25400000000002</v>
      </c>
      <c r="E59" s="20">
        <v>392.32400000000001</v>
      </c>
      <c r="F59" s="20">
        <v>397.33600000000001</v>
      </c>
      <c r="G59" s="20">
        <v>402.161</v>
      </c>
      <c r="H59" s="20">
        <v>427.14499999999998</v>
      </c>
      <c r="J59" s="20">
        <v>555.03399999999999</v>
      </c>
      <c r="K59" s="20">
        <v>607.31100000000004</v>
      </c>
      <c r="L59" s="20">
        <v>678.38</v>
      </c>
      <c r="M59" s="20">
        <v>713.73900000000003</v>
      </c>
    </row>
    <row r="60" spans="1:13" x14ac:dyDescent="0.2">
      <c r="A60" s="20">
        <v>308</v>
      </c>
      <c r="B60" s="20">
        <v>354.02600000000001</v>
      </c>
      <c r="C60" s="20">
        <v>379.10300000000001</v>
      </c>
      <c r="D60" s="20">
        <v>409.59500000000003</v>
      </c>
      <c r="E60" s="20">
        <v>393.36799999999999</v>
      </c>
      <c r="F60" s="20">
        <v>398.96</v>
      </c>
      <c r="G60" s="20">
        <v>404.76400000000001</v>
      </c>
      <c r="H60" s="20">
        <v>432.65199999999999</v>
      </c>
      <c r="J60" s="20">
        <v>569.79300000000001</v>
      </c>
      <c r="K60" s="20">
        <v>616.54899999999998</v>
      </c>
      <c r="L60" s="20">
        <v>678.54</v>
      </c>
      <c r="M60" s="20">
        <v>710.93499999999995</v>
      </c>
    </row>
    <row r="61" spans="1:13" x14ac:dyDescent="0.2">
      <c r="A61" s="20">
        <v>309</v>
      </c>
      <c r="B61" s="20">
        <v>353.81</v>
      </c>
      <c r="C61" s="20">
        <v>380.16300000000001</v>
      </c>
      <c r="D61" s="20">
        <v>410.59899999999999</v>
      </c>
      <c r="E61" s="20">
        <v>394.27300000000002</v>
      </c>
      <c r="F61" s="20">
        <v>399.96600000000001</v>
      </c>
      <c r="G61" s="20">
        <v>406.71</v>
      </c>
      <c r="H61" s="20">
        <v>437.86200000000002</v>
      </c>
      <c r="J61" s="20">
        <v>584.44899999999996</v>
      </c>
      <c r="K61" s="20">
        <v>626.32899999999995</v>
      </c>
      <c r="L61" s="20">
        <v>678.92899999999997</v>
      </c>
      <c r="M61" s="20">
        <v>708.69799999999998</v>
      </c>
    </row>
    <row r="62" spans="1:13" x14ac:dyDescent="0.2">
      <c r="A62" s="20">
        <v>310</v>
      </c>
      <c r="B62" s="20">
        <v>353.34800000000001</v>
      </c>
      <c r="C62" s="20">
        <v>380.661</v>
      </c>
      <c r="D62" s="20">
        <v>410.64</v>
      </c>
      <c r="E62" s="20">
        <v>394.62</v>
      </c>
      <c r="F62" s="20">
        <v>400.29899999999998</v>
      </c>
      <c r="G62" s="20">
        <v>407.95800000000003</v>
      </c>
      <c r="H62" s="20">
        <v>443.048</v>
      </c>
      <c r="J62" s="20">
        <v>598.58199999999999</v>
      </c>
      <c r="K62" s="20">
        <v>635.971</v>
      </c>
      <c r="L62" s="20">
        <v>680.00900000000001</v>
      </c>
      <c r="M62" s="20">
        <v>707.98400000000004</v>
      </c>
    </row>
    <row r="63" spans="1:13" x14ac:dyDescent="0.2">
      <c r="A63" s="20">
        <v>311</v>
      </c>
      <c r="B63" s="20">
        <v>353.45699999999999</v>
      </c>
      <c r="C63" s="20">
        <v>380.40800000000002</v>
      </c>
      <c r="D63" s="20">
        <v>410.76600000000002</v>
      </c>
      <c r="E63" s="20">
        <v>394.92200000000003</v>
      </c>
      <c r="F63" s="20">
        <v>400.233</v>
      </c>
      <c r="G63" s="20">
        <v>408.68900000000002</v>
      </c>
      <c r="H63" s="20">
        <v>447.35</v>
      </c>
      <c r="J63" s="20">
        <v>612.875</v>
      </c>
      <c r="K63" s="20">
        <v>646.31500000000005</v>
      </c>
      <c r="L63" s="20">
        <v>682.06200000000001</v>
      </c>
      <c r="M63" s="20">
        <v>707.93200000000002</v>
      </c>
    </row>
    <row r="64" spans="1:13" x14ac:dyDescent="0.2">
      <c r="A64" s="20">
        <v>312</v>
      </c>
      <c r="B64" s="20">
        <v>353.08</v>
      </c>
      <c r="C64" s="20">
        <v>379.96600000000001</v>
      </c>
      <c r="D64" s="20">
        <v>411.38799999999998</v>
      </c>
      <c r="E64" s="20">
        <v>394.923</v>
      </c>
      <c r="F64" s="20">
        <v>399.82299999999998</v>
      </c>
      <c r="G64" s="20">
        <v>410.06700000000001</v>
      </c>
      <c r="H64" s="20">
        <v>452.43</v>
      </c>
      <c r="J64" s="20">
        <v>627.89099999999996</v>
      </c>
      <c r="K64" s="20">
        <v>656.70799999999997</v>
      </c>
      <c r="L64" s="20">
        <v>684.00599999999997</v>
      </c>
      <c r="M64" s="20">
        <v>708.88699999999994</v>
      </c>
    </row>
    <row r="65" spans="1:13" x14ac:dyDescent="0.2">
      <c r="A65" s="20">
        <v>313</v>
      </c>
      <c r="B65" s="20">
        <v>353.06900000000002</v>
      </c>
      <c r="C65" s="20">
        <v>380.94299999999998</v>
      </c>
      <c r="D65" s="20">
        <v>411.65</v>
      </c>
      <c r="E65" s="20">
        <v>395.61500000000001</v>
      </c>
      <c r="F65" s="20">
        <v>400.54599999999999</v>
      </c>
      <c r="G65" s="20">
        <v>411.685</v>
      </c>
      <c r="H65" s="20">
        <v>457.45299999999997</v>
      </c>
      <c r="J65" s="20">
        <v>642.5</v>
      </c>
      <c r="K65" s="20">
        <v>667.43600000000004</v>
      </c>
      <c r="L65" s="20">
        <v>686.96100000000001</v>
      </c>
      <c r="M65" s="20">
        <v>711.24400000000003</v>
      </c>
    </row>
    <row r="66" spans="1:13" x14ac:dyDescent="0.2">
      <c r="A66" s="20">
        <v>314</v>
      </c>
      <c r="B66" s="20">
        <v>353.185</v>
      </c>
      <c r="C66" s="20">
        <v>382.35199999999998</v>
      </c>
      <c r="D66" s="20">
        <v>412.66500000000002</v>
      </c>
      <c r="E66" s="20">
        <v>396.78100000000001</v>
      </c>
      <c r="F66" s="20">
        <v>401.80399999999997</v>
      </c>
      <c r="G66" s="20">
        <v>413.79700000000003</v>
      </c>
      <c r="H66" s="20">
        <v>463.464</v>
      </c>
      <c r="J66" s="20">
        <v>656.90200000000004</v>
      </c>
      <c r="K66" s="20">
        <v>678.64099999999996</v>
      </c>
      <c r="L66" s="20">
        <v>690.92600000000004</v>
      </c>
      <c r="M66" s="20">
        <v>714.495</v>
      </c>
    </row>
    <row r="67" spans="1:13" x14ac:dyDescent="0.2">
      <c r="A67" s="20">
        <v>315</v>
      </c>
      <c r="B67" s="20">
        <v>354.90800000000002</v>
      </c>
      <c r="C67" s="20">
        <v>383.959</v>
      </c>
      <c r="D67" s="20">
        <v>414.24900000000002</v>
      </c>
      <c r="E67" s="20">
        <v>398.10899999999998</v>
      </c>
      <c r="F67" s="20">
        <v>403.74799999999999</v>
      </c>
      <c r="G67" s="20">
        <v>417.16</v>
      </c>
      <c r="H67" s="20">
        <v>469.16300000000001</v>
      </c>
      <c r="J67" s="20">
        <v>672.18700000000001</v>
      </c>
      <c r="K67" s="20">
        <v>689.90700000000004</v>
      </c>
      <c r="L67" s="20">
        <v>696.40499999999997</v>
      </c>
      <c r="M67" s="20">
        <v>718.04700000000003</v>
      </c>
    </row>
    <row r="68" spans="1:13" x14ac:dyDescent="0.2">
      <c r="A68" s="20">
        <v>316</v>
      </c>
      <c r="B68" s="20">
        <v>356.125</v>
      </c>
      <c r="C68" s="20">
        <v>387.12900000000002</v>
      </c>
      <c r="D68" s="20">
        <v>416.05099999999999</v>
      </c>
      <c r="E68" s="20">
        <v>400.72899999999998</v>
      </c>
      <c r="F68" s="20">
        <v>406.78300000000002</v>
      </c>
      <c r="G68" s="20">
        <v>420.72800000000001</v>
      </c>
      <c r="H68" s="20">
        <v>475.50400000000002</v>
      </c>
      <c r="J68" s="20">
        <v>687.36800000000005</v>
      </c>
      <c r="K68" s="20">
        <v>701.01199999999994</v>
      </c>
      <c r="L68" s="20">
        <v>702.76800000000003</v>
      </c>
      <c r="M68" s="20">
        <v>722.49099999999999</v>
      </c>
    </row>
    <row r="69" spans="1:13" x14ac:dyDescent="0.2">
      <c r="A69" s="20">
        <v>317</v>
      </c>
      <c r="B69" s="20">
        <v>359.05</v>
      </c>
      <c r="C69" s="20">
        <v>391.30799999999999</v>
      </c>
      <c r="D69" s="20">
        <v>418.86500000000001</v>
      </c>
      <c r="E69" s="20">
        <v>403.80700000000002</v>
      </c>
      <c r="F69" s="20">
        <v>410.48099999999999</v>
      </c>
      <c r="G69" s="20">
        <v>424.899</v>
      </c>
      <c r="H69" s="20">
        <v>481.952</v>
      </c>
      <c r="J69" s="20">
        <v>702.25199999999995</v>
      </c>
      <c r="K69" s="20">
        <v>712.798</v>
      </c>
      <c r="L69" s="20">
        <v>710.11900000000003</v>
      </c>
      <c r="M69" s="20">
        <v>728.08500000000004</v>
      </c>
    </row>
    <row r="70" spans="1:13" x14ac:dyDescent="0.2">
      <c r="A70" s="20">
        <v>318</v>
      </c>
      <c r="B70" s="20">
        <v>361.714</v>
      </c>
      <c r="C70" s="20">
        <v>394.51499999999999</v>
      </c>
      <c r="D70" s="20">
        <v>422.12799999999999</v>
      </c>
      <c r="E70" s="20">
        <v>407.46300000000002</v>
      </c>
      <c r="F70" s="20">
        <v>413.947</v>
      </c>
      <c r="G70" s="20">
        <v>429.92399999999998</v>
      </c>
      <c r="H70" s="20">
        <v>488.952</v>
      </c>
      <c r="J70" s="20">
        <v>715.82399999999996</v>
      </c>
      <c r="K70" s="20">
        <v>724.20799999999997</v>
      </c>
      <c r="L70" s="20">
        <v>716.96</v>
      </c>
      <c r="M70" s="20">
        <v>732.81799999999998</v>
      </c>
    </row>
    <row r="71" spans="1:13" x14ac:dyDescent="0.2">
      <c r="A71" s="20">
        <v>319</v>
      </c>
      <c r="B71" s="20">
        <v>365.166</v>
      </c>
      <c r="C71" s="20">
        <v>399.327</v>
      </c>
      <c r="D71" s="20">
        <v>425.46100000000001</v>
      </c>
      <c r="E71" s="20">
        <v>411.82600000000002</v>
      </c>
      <c r="F71" s="20">
        <v>417.84199999999998</v>
      </c>
      <c r="G71" s="20">
        <v>435.07400000000001</v>
      </c>
      <c r="H71" s="20">
        <v>495.71499999999997</v>
      </c>
      <c r="J71" s="20">
        <v>729.72299999999996</v>
      </c>
      <c r="K71" s="20">
        <v>734.41300000000001</v>
      </c>
      <c r="L71" s="20">
        <v>724.12300000000005</v>
      </c>
      <c r="M71" s="20">
        <v>739.99300000000005</v>
      </c>
    </row>
    <row r="72" spans="1:13" x14ac:dyDescent="0.2">
      <c r="A72" s="20">
        <v>320</v>
      </c>
      <c r="B72" s="20">
        <v>368.26499999999999</v>
      </c>
      <c r="C72" s="20">
        <v>403.637</v>
      </c>
      <c r="D72" s="20">
        <v>430.53899999999999</v>
      </c>
      <c r="E72" s="20">
        <v>416.13</v>
      </c>
      <c r="F72" s="20">
        <v>422.18599999999998</v>
      </c>
      <c r="G72" s="20">
        <v>440.089</v>
      </c>
      <c r="H72" s="20">
        <v>503.51400000000001</v>
      </c>
      <c r="J72" s="20">
        <v>741.62800000000004</v>
      </c>
      <c r="K72" s="20">
        <v>744.86900000000003</v>
      </c>
      <c r="L72" s="20">
        <v>731.154</v>
      </c>
      <c r="M72" s="20">
        <v>746.52800000000002</v>
      </c>
    </row>
    <row r="73" spans="1:13" x14ac:dyDescent="0.2">
      <c r="A73" s="20">
        <v>321</v>
      </c>
      <c r="B73" s="20">
        <v>372.30200000000002</v>
      </c>
      <c r="C73" s="20">
        <v>407.8</v>
      </c>
      <c r="D73" s="20">
        <v>435.87900000000002</v>
      </c>
      <c r="E73" s="20">
        <v>419.76499999999999</v>
      </c>
      <c r="F73" s="20">
        <v>426.61500000000001</v>
      </c>
      <c r="G73" s="20">
        <v>445.42</v>
      </c>
      <c r="H73" s="20">
        <v>511.28300000000002</v>
      </c>
      <c r="J73" s="20">
        <v>752.88099999999997</v>
      </c>
      <c r="K73" s="20">
        <v>753.96699999999998</v>
      </c>
      <c r="L73" s="20">
        <v>738.20799999999997</v>
      </c>
      <c r="M73" s="20">
        <v>752.38300000000004</v>
      </c>
    </row>
    <row r="74" spans="1:13" x14ac:dyDescent="0.2">
      <c r="A74" s="20">
        <v>322</v>
      </c>
      <c r="B74" s="20">
        <v>376.23500000000001</v>
      </c>
      <c r="C74" s="20">
        <v>411.44</v>
      </c>
      <c r="D74" s="20">
        <v>440.72199999999998</v>
      </c>
      <c r="E74" s="20">
        <v>424.33600000000001</v>
      </c>
      <c r="F74" s="20">
        <v>431.98200000000003</v>
      </c>
      <c r="G74" s="20">
        <v>451.298</v>
      </c>
      <c r="H74" s="20">
        <v>518.74400000000003</v>
      </c>
      <c r="J74" s="20">
        <v>763.16800000000001</v>
      </c>
      <c r="K74" s="20">
        <v>763.447</v>
      </c>
      <c r="L74" s="20">
        <v>745.13</v>
      </c>
      <c r="M74" s="20">
        <v>758.30700000000002</v>
      </c>
    </row>
    <row r="75" spans="1:13" x14ac:dyDescent="0.2">
      <c r="A75" s="20">
        <v>323</v>
      </c>
      <c r="B75" s="20">
        <v>380.68799999999999</v>
      </c>
      <c r="C75" s="20">
        <v>416.00700000000001</v>
      </c>
      <c r="D75" s="20">
        <v>446.45</v>
      </c>
      <c r="E75" s="20">
        <v>428.97800000000001</v>
      </c>
      <c r="F75" s="20">
        <v>437.21199999999999</v>
      </c>
      <c r="G75" s="20">
        <v>456.60500000000002</v>
      </c>
      <c r="H75" s="20">
        <v>525.98400000000004</v>
      </c>
      <c r="J75" s="20">
        <v>774.01499999999999</v>
      </c>
      <c r="K75" s="20">
        <v>772.19799999999998</v>
      </c>
      <c r="L75" s="20">
        <v>751.89300000000003</v>
      </c>
      <c r="M75" s="20">
        <v>765.524</v>
      </c>
    </row>
    <row r="76" spans="1:13" x14ac:dyDescent="0.2">
      <c r="A76" s="20">
        <v>324</v>
      </c>
      <c r="B76" s="20">
        <v>385.89800000000002</v>
      </c>
      <c r="C76" s="20">
        <v>419.98700000000002</v>
      </c>
      <c r="D76" s="20">
        <v>451.64400000000001</v>
      </c>
      <c r="E76" s="20">
        <v>433.82</v>
      </c>
      <c r="F76" s="20">
        <v>442.49299999999999</v>
      </c>
      <c r="G76" s="20">
        <v>462.73700000000002</v>
      </c>
      <c r="H76" s="20">
        <v>533.06899999999996</v>
      </c>
      <c r="J76" s="20">
        <v>782.34900000000005</v>
      </c>
      <c r="K76" s="20">
        <v>779.42700000000002</v>
      </c>
      <c r="L76" s="20">
        <v>758.26</v>
      </c>
      <c r="M76" s="20">
        <v>770.298</v>
      </c>
    </row>
    <row r="77" spans="1:13" x14ac:dyDescent="0.2">
      <c r="A77" s="20">
        <v>325</v>
      </c>
      <c r="B77" s="20">
        <v>391.51299999999998</v>
      </c>
      <c r="C77" s="20">
        <v>426.42599999999999</v>
      </c>
      <c r="D77" s="20">
        <v>456.36700000000002</v>
      </c>
      <c r="E77" s="20">
        <v>438.95699999999999</v>
      </c>
      <c r="F77" s="20">
        <v>449.00599999999997</v>
      </c>
      <c r="G77" s="20">
        <v>468.04899999999998</v>
      </c>
      <c r="H77" s="20">
        <v>539.73299999999995</v>
      </c>
      <c r="J77" s="20">
        <v>790.279</v>
      </c>
      <c r="K77" s="20">
        <v>786.70799999999997</v>
      </c>
      <c r="L77" s="20">
        <v>764.10400000000004</v>
      </c>
      <c r="M77" s="20">
        <v>775.78200000000004</v>
      </c>
    </row>
    <row r="78" spans="1:13" x14ac:dyDescent="0.2">
      <c r="A78" s="20">
        <v>326</v>
      </c>
      <c r="B78" s="20">
        <v>396.38799999999998</v>
      </c>
      <c r="C78" s="20">
        <v>431.89600000000002</v>
      </c>
      <c r="D78" s="20">
        <v>462.387</v>
      </c>
      <c r="E78" s="20">
        <v>444.31900000000002</v>
      </c>
      <c r="F78" s="20">
        <v>454.28800000000001</v>
      </c>
      <c r="G78" s="20">
        <v>474.08499999999998</v>
      </c>
      <c r="H78" s="20">
        <v>546.57799999999997</v>
      </c>
      <c r="J78" s="20">
        <v>796.45600000000002</v>
      </c>
      <c r="K78" s="20">
        <v>793.33900000000006</v>
      </c>
      <c r="L78" s="20">
        <v>768.73</v>
      </c>
      <c r="M78" s="20">
        <v>780.52599999999995</v>
      </c>
    </row>
    <row r="79" spans="1:13" x14ac:dyDescent="0.2">
      <c r="A79" s="20">
        <v>327</v>
      </c>
      <c r="B79" s="20">
        <v>400.81900000000002</v>
      </c>
      <c r="C79" s="20">
        <v>437.94799999999998</v>
      </c>
      <c r="D79" s="20">
        <v>468.14800000000002</v>
      </c>
      <c r="E79" s="20">
        <v>449.40100000000001</v>
      </c>
      <c r="F79" s="20">
        <v>459.42099999999999</v>
      </c>
      <c r="G79" s="20">
        <v>479.07600000000002</v>
      </c>
      <c r="H79" s="20">
        <v>553.27</v>
      </c>
      <c r="J79" s="20">
        <v>803.19399999999996</v>
      </c>
      <c r="K79" s="20">
        <v>798.56200000000001</v>
      </c>
      <c r="L79" s="20">
        <v>772.99699999999996</v>
      </c>
      <c r="M79" s="20">
        <v>784.64300000000003</v>
      </c>
    </row>
    <row r="80" spans="1:13" x14ac:dyDescent="0.2">
      <c r="A80" s="20">
        <v>328</v>
      </c>
      <c r="B80" s="20">
        <v>406.01100000000002</v>
      </c>
      <c r="C80" s="20">
        <v>443.505</v>
      </c>
      <c r="D80" s="20">
        <v>473.18099999999998</v>
      </c>
      <c r="E80" s="20">
        <v>454.84199999999998</v>
      </c>
      <c r="F80" s="20">
        <v>464.99900000000002</v>
      </c>
      <c r="G80" s="20">
        <v>485.024</v>
      </c>
      <c r="H80" s="20">
        <v>560.06200000000001</v>
      </c>
      <c r="J80" s="20">
        <v>808.87199999999996</v>
      </c>
      <c r="K80" s="20">
        <v>802.30700000000002</v>
      </c>
      <c r="L80" s="20">
        <v>776.495</v>
      </c>
      <c r="M80" s="20">
        <v>788.16600000000005</v>
      </c>
    </row>
    <row r="81" spans="1:13" x14ac:dyDescent="0.2">
      <c r="A81" s="20">
        <v>329</v>
      </c>
      <c r="B81" s="20">
        <v>410.22199999999998</v>
      </c>
      <c r="C81" s="20">
        <v>448.488</v>
      </c>
      <c r="D81" s="20">
        <v>479.15699999999998</v>
      </c>
      <c r="E81" s="20">
        <v>459.923</v>
      </c>
      <c r="F81" s="20">
        <v>470.43700000000001</v>
      </c>
      <c r="G81" s="20">
        <v>490.64</v>
      </c>
      <c r="H81" s="20">
        <v>566.50400000000002</v>
      </c>
      <c r="J81" s="20">
        <v>813.18600000000004</v>
      </c>
      <c r="K81" s="20">
        <v>806.44500000000005</v>
      </c>
      <c r="L81" s="20">
        <v>778.62</v>
      </c>
      <c r="M81" s="20">
        <v>791.48900000000003</v>
      </c>
    </row>
    <row r="82" spans="1:13" x14ac:dyDescent="0.2">
      <c r="A82" s="20">
        <v>330</v>
      </c>
      <c r="B82" s="20">
        <v>413.64800000000002</v>
      </c>
      <c r="C82" s="20">
        <v>452.42700000000002</v>
      </c>
      <c r="D82" s="20">
        <v>484.81200000000001</v>
      </c>
      <c r="E82" s="20">
        <v>465.64100000000002</v>
      </c>
      <c r="F82" s="20">
        <v>474.62200000000001</v>
      </c>
      <c r="G82" s="20">
        <v>496.48399999999998</v>
      </c>
      <c r="H82" s="20">
        <v>573.06299999999999</v>
      </c>
      <c r="J82" s="20">
        <v>817.101</v>
      </c>
      <c r="K82" s="20">
        <v>808.37900000000002</v>
      </c>
      <c r="L82" s="20">
        <v>779.59299999999996</v>
      </c>
      <c r="M82" s="20">
        <v>794.45299999999997</v>
      </c>
    </row>
    <row r="83" spans="1:13" x14ac:dyDescent="0.2">
      <c r="A83" s="20">
        <v>331</v>
      </c>
      <c r="B83" s="20">
        <v>417.75299999999999</v>
      </c>
      <c r="C83" s="20">
        <v>456.96</v>
      </c>
      <c r="D83" s="20">
        <v>490.142</v>
      </c>
      <c r="E83" s="20">
        <v>471.11399999999998</v>
      </c>
      <c r="F83" s="20">
        <v>479.59500000000003</v>
      </c>
      <c r="G83" s="20">
        <v>501.76299999999998</v>
      </c>
      <c r="H83" s="20">
        <v>578.32000000000005</v>
      </c>
      <c r="J83" s="20">
        <v>821.21199999999999</v>
      </c>
      <c r="K83" s="20">
        <v>809.96</v>
      </c>
      <c r="L83" s="20">
        <v>780.101</v>
      </c>
      <c r="M83" s="20">
        <v>796.86500000000001</v>
      </c>
    </row>
    <row r="84" spans="1:13" x14ac:dyDescent="0.2">
      <c r="A84" s="20">
        <v>332</v>
      </c>
      <c r="B84" s="20">
        <v>422.13900000000001</v>
      </c>
      <c r="C84" s="20">
        <v>461.31200000000001</v>
      </c>
      <c r="D84" s="20">
        <v>496.048</v>
      </c>
      <c r="E84" s="20">
        <v>476.34199999999998</v>
      </c>
      <c r="F84" s="20">
        <v>485.11200000000002</v>
      </c>
      <c r="G84" s="20">
        <v>507.45699999999999</v>
      </c>
      <c r="H84" s="20">
        <v>583.23500000000001</v>
      </c>
      <c r="J84" s="20">
        <v>822.23800000000006</v>
      </c>
      <c r="K84" s="20">
        <v>810.57899999999995</v>
      </c>
      <c r="L84" s="20">
        <v>779.63</v>
      </c>
      <c r="M84" s="20">
        <v>797.53099999999995</v>
      </c>
    </row>
    <row r="85" spans="1:13" x14ac:dyDescent="0.2">
      <c r="A85" s="20">
        <v>333</v>
      </c>
      <c r="B85" s="20">
        <v>425.73700000000002</v>
      </c>
      <c r="C85" s="20">
        <v>466.06299999999999</v>
      </c>
      <c r="D85" s="20">
        <v>501.92</v>
      </c>
      <c r="E85" s="20">
        <v>481.36099999999999</v>
      </c>
      <c r="F85" s="20">
        <v>490.82400000000001</v>
      </c>
      <c r="G85" s="20">
        <v>512.32100000000003</v>
      </c>
      <c r="H85" s="20">
        <v>588.08100000000002</v>
      </c>
      <c r="J85" s="20">
        <v>821.04200000000003</v>
      </c>
      <c r="K85" s="20">
        <v>810.73400000000004</v>
      </c>
      <c r="L85" s="20">
        <v>779.17499999999995</v>
      </c>
      <c r="M85" s="20">
        <v>797.42100000000005</v>
      </c>
    </row>
    <row r="86" spans="1:13" x14ac:dyDescent="0.2">
      <c r="A86" s="20">
        <v>334</v>
      </c>
      <c r="B86" s="20">
        <v>429.97800000000001</v>
      </c>
      <c r="C86" s="20">
        <v>471.32600000000002</v>
      </c>
      <c r="D86" s="20">
        <v>506.90300000000002</v>
      </c>
      <c r="E86" s="20">
        <v>485.95699999999999</v>
      </c>
      <c r="F86" s="20">
        <v>496.37299999999999</v>
      </c>
      <c r="G86" s="20">
        <v>516.71400000000006</v>
      </c>
      <c r="H86" s="20">
        <v>592.18299999999999</v>
      </c>
      <c r="J86" s="20">
        <v>819.65099999999995</v>
      </c>
      <c r="K86" s="20">
        <v>809.89400000000001</v>
      </c>
      <c r="L86" s="20">
        <v>778</v>
      </c>
      <c r="M86" s="20">
        <v>796.44100000000003</v>
      </c>
    </row>
    <row r="87" spans="1:13" x14ac:dyDescent="0.2">
      <c r="A87" s="20">
        <v>335</v>
      </c>
      <c r="B87" s="20">
        <v>434.12900000000002</v>
      </c>
      <c r="C87" s="20">
        <v>476.07400000000001</v>
      </c>
      <c r="D87" s="20">
        <v>511.42599999999999</v>
      </c>
      <c r="E87" s="20">
        <v>490.05099999999999</v>
      </c>
      <c r="F87" s="20">
        <v>501.09699999999998</v>
      </c>
      <c r="G87" s="20">
        <v>521.02099999999996</v>
      </c>
      <c r="H87" s="20">
        <v>595.17399999999998</v>
      </c>
      <c r="J87" s="20">
        <v>817.83699999999999</v>
      </c>
      <c r="K87" s="20">
        <v>807.69399999999996</v>
      </c>
      <c r="L87" s="20">
        <v>776.86900000000003</v>
      </c>
      <c r="M87" s="20">
        <v>793.94399999999996</v>
      </c>
    </row>
    <row r="88" spans="1:13" x14ac:dyDescent="0.2">
      <c r="A88" s="20">
        <v>336</v>
      </c>
      <c r="B88" s="20">
        <v>437.37599999999998</v>
      </c>
      <c r="C88" s="20">
        <v>480.072</v>
      </c>
      <c r="D88" s="20">
        <v>515.17700000000002</v>
      </c>
      <c r="E88" s="20">
        <v>493.83199999999999</v>
      </c>
      <c r="F88" s="20">
        <v>505.40899999999999</v>
      </c>
      <c r="G88" s="20">
        <v>524.89700000000005</v>
      </c>
      <c r="H88" s="20">
        <v>598.35599999999999</v>
      </c>
      <c r="J88" s="20">
        <v>814.47400000000005</v>
      </c>
      <c r="K88" s="20">
        <v>804.93799999999999</v>
      </c>
      <c r="L88" s="20">
        <v>774.98699999999997</v>
      </c>
      <c r="M88" s="20">
        <v>791.404</v>
      </c>
    </row>
    <row r="89" spans="1:13" x14ac:dyDescent="0.2">
      <c r="A89" s="20">
        <v>337</v>
      </c>
      <c r="B89" s="20">
        <v>440.84100000000001</v>
      </c>
      <c r="C89" s="20">
        <v>483.42700000000002</v>
      </c>
      <c r="D89" s="20">
        <v>518.27200000000005</v>
      </c>
      <c r="E89" s="20">
        <v>497.35599999999999</v>
      </c>
      <c r="F89" s="20">
        <v>508.56400000000002</v>
      </c>
      <c r="G89" s="20">
        <v>527.57100000000003</v>
      </c>
      <c r="H89" s="20">
        <v>600.62300000000005</v>
      </c>
      <c r="J89" s="20">
        <v>810.37199999999996</v>
      </c>
      <c r="K89" s="20">
        <v>800.99199999999996</v>
      </c>
      <c r="L89" s="20">
        <v>771.995</v>
      </c>
      <c r="M89" s="20">
        <v>788.19600000000003</v>
      </c>
    </row>
    <row r="90" spans="1:13" x14ac:dyDescent="0.2">
      <c r="A90" s="20">
        <v>338</v>
      </c>
      <c r="B90" s="20">
        <v>444.01499999999999</v>
      </c>
      <c r="C90" s="20">
        <v>486.24700000000001</v>
      </c>
      <c r="D90" s="20">
        <v>521.33799999999997</v>
      </c>
      <c r="E90" s="20">
        <v>500.30900000000003</v>
      </c>
      <c r="F90" s="20">
        <v>511.19900000000001</v>
      </c>
      <c r="G90" s="20">
        <v>529.80799999999999</v>
      </c>
      <c r="H90" s="20">
        <v>601.86300000000006</v>
      </c>
      <c r="J90" s="20">
        <v>805.72500000000002</v>
      </c>
      <c r="K90" s="20">
        <v>796.39499999999998</v>
      </c>
      <c r="L90" s="20">
        <v>767.61699999999996</v>
      </c>
      <c r="M90" s="20">
        <v>784.21199999999999</v>
      </c>
    </row>
    <row r="91" spans="1:13" x14ac:dyDescent="0.2">
      <c r="A91" s="20">
        <v>339</v>
      </c>
      <c r="B91" s="20">
        <v>446.17</v>
      </c>
      <c r="C91" s="20">
        <v>488.76600000000002</v>
      </c>
      <c r="D91" s="20">
        <v>524.06399999999996</v>
      </c>
      <c r="E91" s="20">
        <v>503.089</v>
      </c>
      <c r="F91" s="20">
        <v>513.37800000000004</v>
      </c>
      <c r="G91" s="20">
        <v>531.58500000000004</v>
      </c>
      <c r="H91" s="20">
        <v>602.50300000000004</v>
      </c>
      <c r="J91" s="20">
        <v>799.54600000000005</v>
      </c>
      <c r="K91" s="20">
        <v>790.89700000000005</v>
      </c>
      <c r="L91" s="20">
        <v>762.529</v>
      </c>
      <c r="M91" s="20">
        <v>779.94100000000003</v>
      </c>
    </row>
    <row r="92" spans="1:13" x14ac:dyDescent="0.2">
      <c r="A92" s="20">
        <v>340</v>
      </c>
      <c r="B92" s="20">
        <v>447.69099999999997</v>
      </c>
      <c r="C92" s="20">
        <v>490.77</v>
      </c>
      <c r="D92" s="20">
        <v>526.66600000000005</v>
      </c>
      <c r="E92" s="20">
        <v>505.54700000000003</v>
      </c>
      <c r="F92" s="20">
        <v>515.87199999999996</v>
      </c>
      <c r="G92" s="20">
        <v>532.51900000000001</v>
      </c>
      <c r="H92" s="20">
        <v>602.87699999999995</v>
      </c>
      <c r="J92" s="20">
        <v>791.91499999999996</v>
      </c>
      <c r="K92" s="20">
        <v>784.59900000000005</v>
      </c>
      <c r="L92" s="20">
        <v>756.303</v>
      </c>
      <c r="M92" s="20">
        <v>774.75</v>
      </c>
    </row>
    <row r="93" spans="1:13" x14ac:dyDescent="0.2">
      <c r="A93" s="20">
        <v>341</v>
      </c>
      <c r="B93" s="20">
        <v>449.05500000000001</v>
      </c>
      <c r="C93" s="20">
        <v>492.30099999999999</v>
      </c>
      <c r="D93" s="20">
        <v>528.85400000000004</v>
      </c>
      <c r="E93" s="20">
        <v>506.89100000000002</v>
      </c>
      <c r="F93" s="20">
        <v>517.78599999999994</v>
      </c>
      <c r="G93" s="20">
        <v>533.51700000000005</v>
      </c>
      <c r="H93" s="20">
        <v>602.73500000000001</v>
      </c>
      <c r="J93" s="20">
        <v>783.91300000000001</v>
      </c>
      <c r="K93" s="20">
        <v>776.71900000000005</v>
      </c>
      <c r="L93" s="20">
        <v>748.64200000000005</v>
      </c>
      <c r="M93" s="20">
        <v>767.89800000000002</v>
      </c>
    </row>
    <row r="94" spans="1:13" x14ac:dyDescent="0.2">
      <c r="A94" s="20">
        <v>342</v>
      </c>
      <c r="B94" s="20">
        <v>450.03300000000002</v>
      </c>
      <c r="C94" s="20">
        <v>493.45100000000002</v>
      </c>
      <c r="D94" s="20">
        <v>530.452</v>
      </c>
      <c r="E94" s="20">
        <v>507.40300000000002</v>
      </c>
      <c r="F94" s="20">
        <v>518.85299999999995</v>
      </c>
      <c r="G94" s="20">
        <v>534.11900000000003</v>
      </c>
      <c r="H94" s="20">
        <v>602.07100000000003</v>
      </c>
      <c r="J94" s="20">
        <v>774.15899999999999</v>
      </c>
      <c r="K94" s="20">
        <v>768.75699999999995</v>
      </c>
      <c r="L94" s="20">
        <v>740.59400000000005</v>
      </c>
      <c r="M94" s="20">
        <v>760.822</v>
      </c>
    </row>
    <row r="95" spans="1:13" x14ac:dyDescent="0.2">
      <c r="A95" s="20">
        <v>343</v>
      </c>
      <c r="B95" s="20">
        <v>451.18200000000002</v>
      </c>
      <c r="C95" s="20">
        <v>494.613</v>
      </c>
      <c r="D95" s="20">
        <v>530.65499999999997</v>
      </c>
      <c r="E95" s="20">
        <v>507.68599999999998</v>
      </c>
      <c r="F95" s="20">
        <v>519.42999999999995</v>
      </c>
      <c r="G95" s="20">
        <v>533.64400000000001</v>
      </c>
      <c r="H95" s="20">
        <v>600.66700000000003</v>
      </c>
      <c r="J95" s="20">
        <v>764.27499999999998</v>
      </c>
      <c r="K95" s="20">
        <v>759.34400000000005</v>
      </c>
      <c r="L95" s="20">
        <v>732.74599999999998</v>
      </c>
      <c r="M95" s="20">
        <v>752.57100000000003</v>
      </c>
    </row>
    <row r="96" spans="1:13" x14ac:dyDescent="0.2">
      <c r="A96" s="20">
        <v>344</v>
      </c>
      <c r="B96" s="20">
        <v>451.64400000000001</v>
      </c>
      <c r="C96" s="20">
        <v>494.084</v>
      </c>
      <c r="D96" s="20">
        <v>530.36400000000003</v>
      </c>
      <c r="E96" s="20">
        <v>506.964</v>
      </c>
      <c r="F96" s="20">
        <v>519.38499999999999</v>
      </c>
      <c r="G96" s="20">
        <v>532.52800000000002</v>
      </c>
      <c r="H96" s="20">
        <v>598.49599999999998</v>
      </c>
      <c r="J96" s="20">
        <v>754.59699999999998</v>
      </c>
      <c r="K96" s="20">
        <v>749.29899999999998</v>
      </c>
      <c r="L96" s="20">
        <v>724.923</v>
      </c>
      <c r="M96" s="20">
        <v>743.298</v>
      </c>
    </row>
    <row r="97" spans="1:13" x14ac:dyDescent="0.2">
      <c r="A97" s="20">
        <v>345</v>
      </c>
      <c r="B97" s="20">
        <v>451.685</v>
      </c>
      <c r="C97" s="20">
        <v>494.20100000000002</v>
      </c>
      <c r="D97" s="20">
        <v>529.47799999999995</v>
      </c>
      <c r="E97" s="20">
        <v>505.55900000000003</v>
      </c>
      <c r="F97" s="20">
        <v>518.78099999999995</v>
      </c>
      <c r="G97" s="20">
        <v>531.85699999999997</v>
      </c>
      <c r="H97" s="20">
        <v>594.95899999999995</v>
      </c>
      <c r="J97" s="20">
        <v>744.32799999999997</v>
      </c>
      <c r="K97" s="20">
        <v>738.81399999999996</v>
      </c>
      <c r="L97" s="20">
        <v>716.21199999999999</v>
      </c>
      <c r="M97" s="20">
        <v>734.726</v>
      </c>
    </row>
    <row r="98" spans="1:13" x14ac:dyDescent="0.2">
      <c r="A98" s="20">
        <v>346</v>
      </c>
      <c r="B98" s="20">
        <v>451.43900000000002</v>
      </c>
      <c r="C98" s="20">
        <v>492.61900000000003</v>
      </c>
      <c r="D98" s="20">
        <v>528.66200000000003</v>
      </c>
      <c r="E98" s="20">
        <v>504.19299999999998</v>
      </c>
      <c r="F98" s="20">
        <v>517.99199999999996</v>
      </c>
      <c r="G98" s="20">
        <v>529.82000000000005</v>
      </c>
      <c r="H98" s="20">
        <v>591.81799999999998</v>
      </c>
      <c r="J98" s="20">
        <v>733.12800000000004</v>
      </c>
      <c r="K98" s="20">
        <v>728.702</v>
      </c>
      <c r="L98" s="20">
        <v>707.35299999999995</v>
      </c>
      <c r="M98" s="20">
        <v>725.72299999999996</v>
      </c>
    </row>
    <row r="99" spans="1:13" x14ac:dyDescent="0.2">
      <c r="A99" s="20">
        <v>347</v>
      </c>
      <c r="B99" s="20">
        <v>449.60899999999998</v>
      </c>
      <c r="C99" s="20">
        <v>490.52499999999998</v>
      </c>
      <c r="D99" s="20">
        <v>527.20699999999999</v>
      </c>
      <c r="E99" s="20">
        <v>502.56900000000002</v>
      </c>
      <c r="F99" s="20">
        <v>516.86699999999996</v>
      </c>
      <c r="G99" s="20">
        <v>527.32399999999996</v>
      </c>
      <c r="H99" s="20">
        <v>587.58600000000001</v>
      </c>
      <c r="J99" s="20">
        <v>722.46600000000001</v>
      </c>
      <c r="K99" s="20">
        <v>716.83</v>
      </c>
      <c r="L99" s="20">
        <v>697.93200000000002</v>
      </c>
      <c r="M99" s="20">
        <v>715.19299999999998</v>
      </c>
    </row>
    <row r="100" spans="1:13" x14ac:dyDescent="0.2">
      <c r="A100" s="20">
        <v>348</v>
      </c>
      <c r="B100" s="20">
        <v>447.58199999999999</v>
      </c>
      <c r="C100" s="20">
        <v>489.15699999999998</v>
      </c>
      <c r="D100" s="20">
        <v>525.30399999999997</v>
      </c>
      <c r="E100" s="20">
        <v>500.57600000000002</v>
      </c>
      <c r="F100" s="20">
        <v>514.54600000000005</v>
      </c>
      <c r="G100" s="20">
        <v>524.90200000000004</v>
      </c>
      <c r="H100" s="20">
        <v>582.91200000000003</v>
      </c>
      <c r="J100" s="20">
        <v>710.98400000000004</v>
      </c>
      <c r="K100" s="20">
        <v>705.15800000000002</v>
      </c>
      <c r="L100" s="20">
        <v>686.89099999999996</v>
      </c>
      <c r="M100" s="20">
        <v>704.44100000000003</v>
      </c>
    </row>
    <row r="101" spans="1:13" x14ac:dyDescent="0.2">
      <c r="A101" s="20">
        <v>349</v>
      </c>
      <c r="B101" s="20">
        <v>444.779</v>
      </c>
      <c r="C101" s="20">
        <v>486.71600000000001</v>
      </c>
      <c r="D101" s="20">
        <v>523.51499999999999</v>
      </c>
      <c r="E101" s="20">
        <v>498.12599999999998</v>
      </c>
      <c r="F101" s="20">
        <v>512.37699999999995</v>
      </c>
      <c r="G101" s="20">
        <v>521.77700000000004</v>
      </c>
      <c r="H101" s="20">
        <v>577.83000000000004</v>
      </c>
      <c r="J101" s="20">
        <v>697.93</v>
      </c>
      <c r="K101" s="20">
        <v>692.72699999999998</v>
      </c>
      <c r="L101" s="20">
        <v>674.99099999999999</v>
      </c>
      <c r="M101" s="20">
        <v>692.73599999999999</v>
      </c>
    </row>
    <row r="102" spans="1:13" x14ac:dyDescent="0.2">
      <c r="A102" s="20">
        <v>350</v>
      </c>
      <c r="B102" s="20">
        <v>441.83300000000003</v>
      </c>
      <c r="C102" s="20">
        <v>482.69</v>
      </c>
      <c r="D102" s="20">
        <v>520.83000000000004</v>
      </c>
      <c r="E102" s="20">
        <v>495.57400000000001</v>
      </c>
      <c r="F102" s="20">
        <v>508.77800000000002</v>
      </c>
      <c r="G102" s="20">
        <v>517.64400000000001</v>
      </c>
      <c r="H102" s="20">
        <v>574.11599999999999</v>
      </c>
      <c r="J102" s="20">
        <v>684.49199999999996</v>
      </c>
      <c r="K102" s="20">
        <v>679.99800000000005</v>
      </c>
      <c r="L102" s="20">
        <v>662.72199999999998</v>
      </c>
      <c r="M102" s="20">
        <v>680.13800000000003</v>
      </c>
    </row>
    <row r="103" spans="1:13" x14ac:dyDescent="0.2">
      <c r="A103" s="20">
        <v>351</v>
      </c>
      <c r="B103" s="20">
        <v>438.30200000000002</v>
      </c>
      <c r="C103" s="20">
        <v>479.61099999999999</v>
      </c>
      <c r="D103" s="20">
        <v>517.30899999999997</v>
      </c>
      <c r="E103" s="20">
        <v>492.70499999999998</v>
      </c>
      <c r="F103" s="20">
        <v>504.88099999999997</v>
      </c>
      <c r="G103" s="20">
        <v>513.14499999999998</v>
      </c>
      <c r="H103" s="20">
        <v>567.86300000000006</v>
      </c>
      <c r="J103" s="20">
        <v>670.59500000000003</v>
      </c>
      <c r="K103" s="20">
        <v>665.98299999999995</v>
      </c>
      <c r="L103" s="20">
        <v>649.86500000000001</v>
      </c>
      <c r="M103" s="20">
        <v>667.71500000000003</v>
      </c>
    </row>
    <row r="104" spans="1:13" x14ac:dyDescent="0.2">
      <c r="A104" s="20">
        <v>352</v>
      </c>
      <c r="B104" s="20">
        <v>435.72399999999999</v>
      </c>
      <c r="C104" s="20">
        <v>476.45699999999999</v>
      </c>
      <c r="D104" s="20">
        <v>512.95299999999997</v>
      </c>
      <c r="E104" s="20">
        <v>489.49299999999999</v>
      </c>
      <c r="F104" s="20">
        <v>500.60599999999999</v>
      </c>
      <c r="G104" s="20">
        <v>508.93599999999998</v>
      </c>
      <c r="H104" s="20">
        <v>561.779</v>
      </c>
      <c r="J104" s="20">
        <v>655.74699999999996</v>
      </c>
      <c r="K104" s="20">
        <v>652.86599999999999</v>
      </c>
      <c r="L104" s="20">
        <v>636.19799999999998</v>
      </c>
      <c r="M104" s="20">
        <v>655.93</v>
      </c>
    </row>
    <row r="105" spans="1:13" x14ac:dyDescent="0.2">
      <c r="A105" s="20">
        <v>353</v>
      </c>
      <c r="B105" s="20">
        <v>431.56200000000001</v>
      </c>
      <c r="C105" s="20">
        <v>471.11200000000002</v>
      </c>
      <c r="D105" s="20">
        <v>509.012</v>
      </c>
      <c r="E105" s="20">
        <v>485.36599999999999</v>
      </c>
      <c r="F105" s="20">
        <v>495.74400000000003</v>
      </c>
      <c r="G105" s="20">
        <v>503.74299999999999</v>
      </c>
      <c r="H105" s="20">
        <v>555.06200000000001</v>
      </c>
      <c r="J105" s="20">
        <v>640.79899999999998</v>
      </c>
      <c r="K105" s="20">
        <v>639.34400000000005</v>
      </c>
      <c r="L105" s="20">
        <v>623.81100000000004</v>
      </c>
      <c r="M105" s="20">
        <v>643.85299999999995</v>
      </c>
    </row>
    <row r="106" spans="1:13" x14ac:dyDescent="0.2">
      <c r="A106" s="20">
        <v>354</v>
      </c>
      <c r="B106" s="20">
        <v>427.26600000000002</v>
      </c>
      <c r="C106" s="20">
        <v>466.61399999999998</v>
      </c>
      <c r="D106" s="20">
        <v>503.86900000000003</v>
      </c>
      <c r="E106" s="20">
        <v>480.60300000000001</v>
      </c>
      <c r="F106" s="20">
        <v>490.85300000000001</v>
      </c>
      <c r="G106" s="20">
        <v>497.72899999999998</v>
      </c>
      <c r="H106" s="20">
        <v>548.37900000000002</v>
      </c>
      <c r="J106" s="20">
        <v>626.86199999999997</v>
      </c>
      <c r="K106" s="20">
        <v>625.39499999999998</v>
      </c>
      <c r="L106" s="20">
        <v>610.32000000000005</v>
      </c>
      <c r="M106" s="20">
        <v>631.13699999999994</v>
      </c>
    </row>
    <row r="107" spans="1:13" x14ac:dyDescent="0.2">
      <c r="A107" s="20">
        <v>355</v>
      </c>
      <c r="B107" s="20">
        <v>423.17099999999999</v>
      </c>
      <c r="C107" s="20">
        <v>461.72899999999998</v>
      </c>
      <c r="D107" s="20">
        <v>498.339</v>
      </c>
      <c r="E107" s="20">
        <v>474.815</v>
      </c>
      <c r="F107" s="20">
        <v>485.54700000000003</v>
      </c>
      <c r="G107" s="20">
        <v>491.80099999999999</v>
      </c>
      <c r="H107" s="20">
        <v>539.48699999999997</v>
      </c>
      <c r="J107" s="20">
        <v>611.79300000000001</v>
      </c>
      <c r="K107" s="20">
        <v>611.35199999999998</v>
      </c>
      <c r="L107" s="20">
        <v>596.85500000000002</v>
      </c>
      <c r="M107" s="20">
        <v>617.77700000000004</v>
      </c>
    </row>
    <row r="108" spans="1:13" x14ac:dyDescent="0.2">
      <c r="A108" s="20">
        <v>356</v>
      </c>
      <c r="B108" s="20">
        <v>419.00700000000001</v>
      </c>
      <c r="C108" s="20">
        <v>456.661</v>
      </c>
      <c r="D108" s="20">
        <v>492.88499999999999</v>
      </c>
      <c r="E108" s="20">
        <v>469.37400000000002</v>
      </c>
      <c r="F108" s="20">
        <v>479.37599999999998</v>
      </c>
      <c r="G108" s="20">
        <v>485.47500000000002</v>
      </c>
      <c r="H108" s="20">
        <v>531.65899999999999</v>
      </c>
      <c r="J108" s="20">
        <v>596.88</v>
      </c>
      <c r="K108" s="20">
        <v>597.32000000000005</v>
      </c>
      <c r="L108" s="20">
        <v>584.25300000000004</v>
      </c>
      <c r="M108" s="20">
        <v>604.06200000000001</v>
      </c>
    </row>
    <row r="109" spans="1:13" x14ac:dyDescent="0.2">
      <c r="A109" s="20">
        <v>357</v>
      </c>
      <c r="B109" s="20">
        <v>413.42</v>
      </c>
      <c r="C109" s="20">
        <v>450.76499999999999</v>
      </c>
      <c r="D109" s="20">
        <v>487.54500000000002</v>
      </c>
      <c r="E109" s="20">
        <v>463.55599999999998</v>
      </c>
      <c r="F109" s="20">
        <v>473.029</v>
      </c>
      <c r="G109" s="20">
        <v>477.88200000000001</v>
      </c>
      <c r="H109" s="20">
        <v>523.19799999999998</v>
      </c>
      <c r="J109" s="20">
        <v>582.03599999999994</v>
      </c>
      <c r="K109" s="20">
        <v>582.64499999999998</v>
      </c>
      <c r="L109" s="20">
        <v>571.44299999999998</v>
      </c>
      <c r="M109" s="20">
        <v>590.62400000000002</v>
      </c>
    </row>
    <row r="110" spans="1:13" x14ac:dyDescent="0.2">
      <c r="A110" s="20">
        <v>358</v>
      </c>
      <c r="B110" s="20">
        <v>407.66300000000001</v>
      </c>
      <c r="C110" s="20">
        <v>444.73899999999998</v>
      </c>
      <c r="D110" s="20">
        <v>481.10899999999998</v>
      </c>
      <c r="E110" s="20">
        <v>456.85399999999998</v>
      </c>
      <c r="F110" s="20">
        <v>466.77499999999998</v>
      </c>
      <c r="G110" s="20">
        <v>470.47800000000001</v>
      </c>
      <c r="H110" s="20">
        <v>514.60299999999995</v>
      </c>
      <c r="J110" s="20">
        <v>566.84400000000005</v>
      </c>
      <c r="K110" s="20">
        <v>567.78200000000004</v>
      </c>
      <c r="L110" s="20">
        <v>557.48699999999997</v>
      </c>
      <c r="M110" s="20">
        <v>577.02599999999995</v>
      </c>
    </row>
    <row r="111" spans="1:13" x14ac:dyDescent="0.2">
      <c r="A111" s="20">
        <v>359</v>
      </c>
      <c r="B111" s="20">
        <v>401.923</v>
      </c>
      <c r="C111" s="20">
        <v>437.89100000000002</v>
      </c>
      <c r="D111" s="20">
        <v>474.73599999999999</v>
      </c>
      <c r="E111" s="20">
        <v>450.40600000000001</v>
      </c>
      <c r="F111" s="20">
        <v>459.78800000000001</v>
      </c>
      <c r="G111" s="20">
        <v>463.52699999999999</v>
      </c>
      <c r="H111" s="20">
        <v>505.62799999999999</v>
      </c>
      <c r="J111" s="20">
        <v>551.39800000000002</v>
      </c>
      <c r="K111" s="20">
        <v>553.46600000000001</v>
      </c>
      <c r="L111" s="20">
        <v>544.63599999999997</v>
      </c>
      <c r="M111" s="20">
        <v>563.65800000000002</v>
      </c>
    </row>
    <row r="112" spans="1:13" x14ac:dyDescent="0.2">
      <c r="A112" s="20">
        <v>360</v>
      </c>
      <c r="B112" s="20">
        <v>395.53</v>
      </c>
      <c r="C112" s="20">
        <v>430.899</v>
      </c>
      <c r="D112" s="20">
        <v>468.39499999999998</v>
      </c>
      <c r="E112" s="20">
        <v>443.76</v>
      </c>
      <c r="F112" s="20">
        <v>452.96</v>
      </c>
      <c r="G112" s="20">
        <v>456.26799999999997</v>
      </c>
      <c r="H112" s="20">
        <v>496.99700000000001</v>
      </c>
      <c r="J112" s="20">
        <v>536.89300000000003</v>
      </c>
      <c r="K112" s="20">
        <v>538.66300000000001</v>
      </c>
      <c r="L112" s="20">
        <v>531.49199999999996</v>
      </c>
      <c r="M112" s="20">
        <v>550.27099999999996</v>
      </c>
    </row>
    <row r="113" spans="1:13" x14ac:dyDescent="0.2">
      <c r="A113" s="20">
        <v>361</v>
      </c>
      <c r="B113" s="20">
        <v>388.72800000000001</v>
      </c>
      <c r="C113" s="20">
        <v>423.87900000000002</v>
      </c>
      <c r="D113" s="20">
        <v>461.12599999999998</v>
      </c>
      <c r="E113" s="20">
        <v>436.32499999999999</v>
      </c>
      <c r="F113" s="20">
        <v>445.80500000000001</v>
      </c>
      <c r="G113" s="20">
        <v>449.01900000000001</v>
      </c>
      <c r="H113" s="20">
        <v>488.03699999999998</v>
      </c>
      <c r="J113" s="20">
        <v>522.26800000000003</v>
      </c>
      <c r="K113" s="20">
        <v>524.33100000000002</v>
      </c>
      <c r="L113" s="20">
        <v>517.73099999999999</v>
      </c>
      <c r="M113" s="20">
        <v>537.29200000000003</v>
      </c>
    </row>
    <row r="114" spans="1:13" x14ac:dyDescent="0.2">
      <c r="A114" s="20">
        <v>362</v>
      </c>
      <c r="B114" s="20">
        <v>381.83800000000002</v>
      </c>
      <c r="C114" s="20">
        <v>417.06099999999998</v>
      </c>
      <c r="D114" s="20">
        <v>453.69400000000002</v>
      </c>
      <c r="E114" s="20">
        <v>428.40100000000001</v>
      </c>
      <c r="F114" s="20">
        <v>439.02100000000002</v>
      </c>
      <c r="G114" s="20">
        <v>441.50099999999998</v>
      </c>
      <c r="H114" s="20">
        <v>478.99200000000002</v>
      </c>
      <c r="J114" s="20">
        <v>507.87299999999999</v>
      </c>
      <c r="K114" s="20">
        <v>510.291</v>
      </c>
      <c r="L114" s="20">
        <v>504.42899999999997</v>
      </c>
      <c r="M114" s="20">
        <v>523.62400000000002</v>
      </c>
    </row>
    <row r="115" spans="1:13" x14ac:dyDescent="0.2">
      <c r="A115" s="20">
        <v>363</v>
      </c>
      <c r="B115" s="20">
        <v>375.41199999999998</v>
      </c>
      <c r="C115" s="20">
        <v>409.59399999999999</v>
      </c>
      <c r="D115" s="20">
        <v>445.99099999999999</v>
      </c>
      <c r="E115" s="20">
        <v>420.79599999999999</v>
      </c>
      <c r="F115" s="20">
        <v>431.97500000000002</v>
      </c>
      <c r="G115" s="20">
        <v>433.70499999999998</v>
      </c>
      <c r="H115" s="20">
        <v>469.59699999999998</v>
      </c>
      <c r="J115" s="20">
        <v>493.714</v>
      </c>
      <c r="K115" s="20">
        <v>496.07799999999997</v>
      </c>
      <c r="L115" s="20">
        <v>491.185</v>
      </c>
      <c r="M115" s="20">
        <v>510.19299999999998</v>
      </c>
    </row>
    <row r="116" spans="1:13" x14ac:dyDescent="0.2">
      <c r="A116" s="20">
        <v>364</v>
      </c>
      <c r="B116" s="20">
        <v>369.31099999999998</v>
      </c>
      <c r="C116" s="20">
        <v>402.39299999999997</v>
      </c>
      <c r="D116" s="20">
        <v>437.91399999999999</v>
      </c>
      <c r="E116" s="20">
        <v>413.47500000000002</v>
      </c>
      <c r="F116" s="20">
        <v>424.601</v>
      </c>
      <c r="G116" s="20">
        <v>425.77300000000002</v>
      </c>
      <c r="H116" s="20">
        <v>460.18200000000002</v>
      </c>
      <c r="J116" s="20">
        <v>479.69</v>
      </c>
      <c r="K116" s="20">
        <v>481.91800000000001</v>
      </c>
      <c r="L116" s="20">
        <v>477.60700000000003</v>
      </c>
      <c r="M116" s="20">
        <v>497.62599999999998</v>
      </c>
    </row>
    <row r="117" spans="1:13" x14ac:dyDescent="0.2">
      <c r="A117" s="20">
        <v>365</v>
      </c>
      <c r="B117" s="20">
        <v>362.95</v>
      </c>
      <c r="C117" s="20">
        <v>394.786</v>
      </c>
      <c r="D117" s="20">
        <v>429.60300000000001</v>
      </c>
      <c r="E117" s="20">
        <v>405.81700000000001</v>
      </c>
      <c r="F117" s="20">
        <v>417.63</v>
      </c>
      <c r="G117" s="20">
        <v>417.37400000000002</v>
      </c>
      <c r="H117" s="20">
        <v>450.57100000000003</v>
      </c>
      <c r="J117" s="20">
        <v>465.86599999999999</v>
      </c>
      <c r="K117" s="20">
        <v>468.63</v>
      </c>
      <c r="L117" s="20">
        <v>465.03100000000001</v>
      </c>
      <c r="M117" s="20">
        <v>485.721</v>
      </c>
    </row>
    <row r="118" spans="1:13" x14ac:dyDescent="0.2">
      <c r="A118" s="20">
        <v>366</v>
      </c>
      <c r="B118" s="20">
        <v>356.24099999999999</v>
      </c>
      <c r="C118" s="20">
        <v>387.17700000000002</v>
      </c>
      <c r="D118" s="20">
        <v>421.06900000000002</v>
      </c>
      <c r="E118" s="20">
        <v>397.70499999999998</v>
      </c>
      <c r="F118" s="20">
        <v>410.255</v>
      </c>
      <c r="G118" s="20">
        <v>408.93799999999999</v>
      </c>
      <c r="H118" s="20">
        <v>440.26100000000002</v>
      </c>
      <c r="J118" s="20">
        <v>452.32</v>
      </c>
      <c r="K118" s="20">
        <v>455.77699999999999</v>
      </c>
      <c r="L118" s="20">
        <v>452.77300000000002</v>
      </c>
      <c r="M118" s="20">
        <v>472.96600000000001</v>
      </c>
    </row>
    <row r="119" spans="1:13" x14ac:dyDescent="0.2">
      <c r="A119" s="20">
        <v>367</v>
      </c>
      <c r="B119" s="20">
        <v>349.56799999999998</v>
      </c>
      <c r="C119" s="20">
        <v>379.44099999999997</v>
      </c>
      <c r="D119" s="20">
        <v>412.10599999999999</v>
      </c>
      <c r="E119" s="20">
        <v>390.02499999999998</v>
      </c>
      <c r="F119" s="20">
        <v>401.78699999999998</v>
      </c>
      <c r="G119" s="20">
        <v>400.87700000000001</v>
      </c>
      <c r="H119" s="20">
        <v>430.25599999999997</v>
      </c>
      <c r="J119" s="20">
        <v>438.601</v>
      </c>
      <c r="K119" s="20">
        <v>442.40899999999999</v>
      </c>
      <c r="L119" s="20">
        <v>440.935</v>
      </c>
      <c r="M119" s="20">
        <v>460.17899999999997</v>
      </c>
    </row>
    <row r="120" spans="1:13" x14ac:dyDescent="0.2">
      <c r="A120" s="20">
        <v>368</v>
      </c>
      <c r="B120" s="20">
        <v>342.15</v>
      </c>
      <c r="C120" s="20">
        <v>371.71499999999997</v>
      </c>
      <c r="D120" s="20">
        <v>403.75</v>
      </c>
      <c r="E120" s="20">
        <v>382.40600000000001</v>
      </c>
      <c r="F120" s="20">
        <v>392.99700000000001</v>
      </c>
      <c r="G120" s="20">
        <v>392.80900000000003</v>
      </c>
      <c r="H120" s="20">
        <v>420.65800000000002</v>
      </c>
      <c r="J120" s="20">
        <v>425.22500000000002</v>
      </c>
      <c r="K120" s="20">
        <v>429.18200000000002</v>
      </c>
      <c r="L120" s="20">
        <v>428.79700000000003</v>
      </c>
      <c r="M120" s="20">
        <v>447.899</v>
      </c>
    </row>
    <row r="121" spans="1:13" x14ac:dyDescent="0.2">
      <c r="A121" s="20">
        <v>369</v>
      </c>
      <c r="B121" s="20">
        <v>334.26100000000002</v>
      </c>
      <c r="C121" s="20">
        <v>363.95800000000003</v>
      </c>
      <c r="D121" s="20">
        <v>395.36599999999999</v>
      </c>
      <c r="E121" s="20">
        <v>373.96800000000002</v>
      </c>
      <c r="F121" s="20">
        <v>384.46100000000001</v>
      </c>
      <c r="G121" s="20">
        <v>384.16300000000001</v>
      </c>
      <c r="H121" s="20">
        <v>410.74</v>
      </c>
      <c r="J121" s="20">
        <v>411.78</v>
      </c>
      <c r="K121" s="20">
        <v>416.09100000000001</v>
      </c>
      <c r="L121" s="20">
        <v>416.58199999999999</v>
      </c>
      <c r="M121" s="20">
        <v>434.86200000000002</v>
      </c>
    </row>
    <row r="122" spans="1:13" x14ac:dyDescent="0.2">
      <c r="A122" s="20">
        <v>370</v>
      </c>
      <c r="B122" s="20">
        <v>325.70400000000001</v>
      </c>
      <c r="C122" s="20">
        <v>356.05500000000001</v>
      </c>
      <c r="D122" s="20">
        <v>386.45400000000001</v>
      </c>
      <c r="E122" s="20">
        <v>365.92099999999999</v>
      </c>
      <c r="F122" s="20">
        <v>374.92099999999999</v>
      </c>
      <c r="G122" s="20">
        <v>375.09899999999999</v>
      </c>
      <c r="H122" s="20">
        <v>400.416</v>
      </c>
      <c r="J122" s="20">
        <v>398.14699999999999</v>
      </c>
      <c r="K122" s="20">
        <v>402.45600000000002</v>
      </c>
      <c r="L122" s="20">
        <v>403.66899999999998</v>
      </c>
      <c r="M122" s="20">
        <v>421.63099999999997</v>
      </c>
    </row>
    <row r="123" spans="1:13" x14ac:dyDescent="0.2">
      <c r="A123" s="20">
        <v>371</v>
      </c>
      <c r="B123" s="20">
        <v>317.35700000000003</v>
      </c>
      <c r="C123" s="20">
        <v>348.01400000000001</v>
      </c>
      <c r="D123" s="20">
        <v>377.815</v>
      </c>
      <c r="E123" s="20">
        <v>357.541</v>
      </c>
      <c r="F123" s="20">
        <v>365.86599999999999</v>
      </c>
      <c r="G123" s="20">
        <v>366.13400000000001</v>
      </c>
      <c r="H123" s="20">
        <v>390.25299999999999</v>
      </c>
      <c r="J123" s="20">
        <v>384.8</v>
      </c>
      <c r="K123" s="20">
        <v>388.43099999999998</v>
      </c>
      <c r="L123" s="20">
        <v>390.512</v>
      </c>
      <c r="M123" s="20">
        <v>409.07400000000001</v>
      </c>
    </row>
    <row r="124" spans="1:13" x14ac:dyDescent="0.2">
      <c r="A124" s="20">
        <v>372</v>
      </c>
      <c r="B124" s="20">
        <v>309.43</v>
      </c>
      <c r="C124" s="20">
        <v>339.70800000000003</v>
      </c>
      <c r="D124" s="20">
        <v>369.22899999999998</v>
      </c>
      <c r="E124" s="20">
        <v>349.22399999999999</v>
      </c>
      <c r="F124" s="20">
        <v>357.17500000000001</v>
      </c>
      <c r="G124" s="20">
        <v>357.14400000000001</v>
      </c>
      <c r="H124" s="20">
        <v>379.73099999999999</v>
      </c>
      <c r="J124" s="20">
        <v>372.13499999999999</v>
      </c>
      <c r="K124" s="20">
        <v>375.548</v>
      </c>
      <c r="L124" s="20">
        <v>377.43099999999998</v>
      </c>
      <c r="M124" s="20">
        <v>396.81900000000002</v>
      </c>
    </row>
    <row r="125" spans="1:13" x14ac:dyDescent="0.2">
      <c r="A125" s="20">
        <v>373</v>
      </c>
      <c r="B125" s="20">
        <v>302.31700000000001</v>
      </c>
      <c r="C125" s="20">
        <v>331.24900000000002</v>
      </c>
      <c r="D125" s="20">
        <v>360.089</v>
      </c>
      <c r="E125" s="20">
        <v>340.98700000000002</v>
      </c>
      <c r="F125" s="20">
        <v>348.60599999999999</v>
      </c>
      <c r="G125" s="20">
        <v>348.25700000000001</v>
      </c>
      <c r="H125" s="20">
        <v>369.07100000000003</v>
      </c>
      <c r="J125" s="20">
        <v>359.34</v>
      </c>
      <c r="K125" s="20">
        <v>363.166</v>
      </c>
      <c r="L125" s="20">
        <v>365.56</v>
      </c>
      <c r="M125" s="20">
        <v>384.32100000000003</v>
      </c>
    </row>
    <row r="126" spans="1:13" x14ac:dyDescent="0.2">
      <c r="A126" s="20">
        <v>374</v>
      </c>
      <c r="B126" s="20">
        <v>295.14299999999997</v>
      </c>
      <c r="C126" s="20">
        <v>322.79000000000002</v>
      </c>
      <c r="D126" s="20">
        <v>351.07100000000003</v>
      </c>
      <c r="E126" s="20">
        <v>332.86500000000001</v>
      </c>
      <c r="F126" s="20">
        <v>339.42399999999998</v>
      </c>
      <c r="G126" s="20">
        <v>339.26499999999999</v>
      </c>
      <c r="H126" s="20">
        <v>358.69499999999999</v>
      </c>
      <c r="J126" s="20">
        <v>347.32299999999998</v>
      </c>
      <c r="K126" s="20">
        <v>350.61399999999998</v>
      </c>
      <c r="L126" s="20">
        <v>353.53399999999999</v>
      </c>
      <c r="M126" s="20">
        <v>372.44200000000001</v>
      </c>
    </row>
    <row r="127" spans="1:13" x14ac:dyDescent="0.2">
      <c r="A127" s="20">
        <v>375</v>
      </c>
      <c r="B127" s="20">
        <v>288.28500000000003</v>
      </c>
      <c r="C127" s="20">
        <v>314.64</v>
      </c>
      <c r="D127" s="20">
        <v>342.66300000000001</v>
      </c>
      <c r="E127" s="20">
        <v>324.625</v>
      </c>
      <c r="F127" s="20">
        <v>331.149</v>
      </c>
      <c r="G127" s="20">
        <v>330.07600000000002</v>
      </c>
      <c r="H127" s="20">
        <v>348.91300000000001</v>
      </c>
      <c r="J127" s="20">
        <v>335.90300000000002</v>
      </c>
      <c r="K127" s="20">
        <v>339.27800000000002</v>
      </c>
      <c r="L127" s="20">
        <v>342.59500000000003</v>
      </c>
      <c r="M127" s="20">
        <v>360.35300000000001</v>
      </c>
    </row>
    <row r="128" spans="1:13" x14ac:dyDescent="0.2">
      <c r="A128" s="20">
        <v>376</v>
      </c>
      <c r="B128" s="20">
        <v>281.51299999999998</v>
      </c>
      <c r="C128" s="20">
        <v>305.471</v>
      </c>
      <c r="D128" s="20">
        <v>334.19099999999997</v>
      </c>
      <c r="E128" s="20">
        <v>316.63400000000001</v>
      </c>
      <c r="F128" s="20">
        <v>322.45400000000001</v>
      </c>
      <c r="G128" s="20">
        <v>321.47199999999998</v>
      </c>
      <c r="H128" s="20">
        <v>339.19400000000002</v>
      </c>
      <c r="J128" s="20">
        <v>324.298</v>
      </c>
      <c r="K128" s="20">
        <v>328.59399999999999</v>
      </c>
      <c r="L128" s="20">
        <v>332.27100000000002</v>
      </c>
      <c r="M128" s="20">
        <v>349.07900000000001</v>
      </c>
    </row>
    <row r="129" spans="1:13" x14ac:dyDescent="0.2">
      <c r="A129" s="20">
        <v>377</v>
      </c>
      <c r="B129" s="20">
        <v>274.13499999999999</v>
      </c>
      <c r="C129" s="20">
        <v>296.94299999999998</v>
      </c>
      <c r="D129" s="20">
        <v>326.06099999999998</v>
      </c>
      <c r="E129" s="20">
        <v>308.47699999999998</v>
      </c>
      <c r="F129" s="20">
        <v>314.089</v>
      </c>
      <c r="G129" s="20">
        <v>312.41300000000001</v>
      </c>
      <c r="H129" s="20">
        <v>329.84899999999999</v>
      </c>
      <c r="J129" s="20">
        <v>313.04599999999999</v>
      </c>
      <c r="K129" s="20">
        <v>317.44499999999999</v>
      </c>
      <c r="L129" s="20">
        <v>321.99900000000002</v>
      </c>
      <c r="M129" s="20">
        <v>337.86900000000003</v>
      </c>
    </row>
    <row r="130" spans="1:13" x14ac:dyDescent="0.2">
      <c r="A130" s="20">
        <v>378</v>
      </c>
      <c r="B130" s="20">
        <v>266.23700000000002</v>
      </c>
      <c r="C130" s="20">
        <v>288.46699999999998</v>
      </c>
      <c r="D130" s="20">
        <v>317.62700000000001</v>
      </c>
      <c r="E130" s="20">
        <v>299.73099999999999</v>
      </c>
      <c r="F130" s="20">
        <v>305.60700000000003</v>
      </c>
      <c r="G130" s="20">
        <v>303.62</v>
      </c>
      <c r="H130" s="20">
        <v>320.77999999999997</v>
      </c>
      <c r="J130" s="20">
        <v>301.55799999999999</v>
      </c>
      <c r="K130" s="20">
        <v>306.27300000000002</v>
      </c>
      <c r="L130" s="20">
        <v>311.07900000000001</v>
      </c>
      <c r="M130" s="20">
        <v>326.947</v>
      </c>
    </row>
    <row r="131" spans="1:13" x14ac:dyDescent="0.2">
      <c r="A131" s="20">
        <v>379</v>
      </c>
      <c r="B131" s="20">
        <v>258.81599999999997</v>
      </c>
      <c r="C131" s="20">
        <v>280.77100000000002</v>
      </c>
      <c r="D131" s="20">
        <v>309.65800000000002</v>
      </c>
      <c r="E131" s="20">
        <v>291.41699999999997</v>
      </c>
      <c r="F131" s="20">
        <v>297.5</v>
      </c>
      <c r="G131" s="20">
        <v>295.55900000000003</v>
      </c>
      <c r="H131" s="20">
        <v>312.07900000000001</v>
      </c>
      <c r="J131" s="20">
        <v>290.666</v>
      </c>
      <c r="K131" s="20">
        <v>295.47500000000002</v>
      </c>
      <c r="L131" s="20">
        <v>301.339</v>
      </c>
      <c r="M131" s="20">
        <v>316.68400000000003</v>
      </c>
    </row>
    <row r="132" spans="1:13" x14ac:dyDescent="0.2">
      <c r="A132" s="20">
        <v>380</v>
      </c>
      <c r="B132" s="20">
        <v>251.58500000000001</v>
      </c>
      <c r="C132" s="20">
        <v>273.25299999999999</v>
      </c>
      <c r="D132" s="20">
        <v>300.73500000000001</v>
      </c>
      <c r="E132" s="20">
        <v>283.62700000000001</v>
      </c>
      <c r="F132" s="20">
        <v>289.19400000000002</v>
      </c>
      <c r="G132" s="20">
        <v>287.51100000000002</v>
      </c>
      <c r="H132" s="20">
        <v>303.09399999999999</v>
      </c>
      <c r="J132" s="20">
        <v>280.13099999999997</v>
      </c>
      <c r="K132" s="20">
        <v>284.983</v>
      </c>
      <c r="L132" s="20">
        <v>291.25</v>
      </c>
      <c r="M132" s="20">
        <v>306.39800000000002</v>
      </c>
    </row>
    <row r="133" spans="1:13" x14ac:dyDescent="0.2">
      <c r="A133" s="20">
        <v>381</v>
      </c>
      <c r="B133" s="20">
        <v>244.09</v>
      </c>
      <c r="C133" s="20">
        <v>266.16199999999998</v>
      </c>
      <c r="D133" s="20">
        <v>292.851</v>
      </c>
      <c r="E133" s="20">
        <v>275.95299999999997</v>
      </c>
      <c r="F133" s="20">
        <v>281.30799999999999</v>
      </c>
      <c r="G133" s="20">
        <v>279.03500000000003</v>
      </c>
      <c r="H133" s="20">
        <v>294.45600000000002</v>
      </c>
      <c r="J133" s="20">
        <v>270.27</v>
      </c>
      <c r="K133" s="20">
        <v>274.63299999999998</v>
      </c>
      <c r="L133" s="20">
        <v>281.11200000000002</v>
      </c>
      <c r="M133" s="20">
        <v>296.27600000000001</v>
      </c>
    </row>
    <row r="134" spans="1:13" x14ac:dyDescent="0.2">
      <c r="A134" s="20">
        <v>382</v>
      </c>
      <c r="B134" s="20">
        <v>237.48500000000001</v>
      </c>
      <c r="C134" s="20">
        <v>258.60399999999998</v>
      </c>
      <c r="D134" s="20">
        <v>284.63099999999997</v>
      </c>
      <c r="E134" s="20">
        <v>267.78699999999998</v>
      </c>
      <c r="F134" s="20">
        <v>273.22699999999998</v>
      </c>
      <c r="G134" s="20">
        <v>271.08800000000002</v>
      </c>
      <c r="H134" s="20">
        <v>285.92399999999998</v>
      </c>
      <c r="J134" s="20">
        <v>260.64100000000002</v>
      </c>
      <c r="K134" s="20">
        <v>264.76299999999998</v>
      </c>
      <c r="L134" s="20">
        <v>271.32600000000002</v>
      </c>
      <c r="M134" s="20">
        <v>286.452</v>
      </c>
    </row>
    <row r="135" spans="1:13" x14ac:dyDescent="0.2">
      <c r="A135" s="20">
        <v>383</v>
      </c>
      <c r="B135" s="20">
        <v>231.054</v>
      </c>
      <c r="C135" s="20">
        <v>251.999</v>
      </c>
      <c r="D135" s="20">
        <v>276.57600000000002</v>
      </c>
      <c r="E135" s="20">
        <v>260.791</v>
      </c>
      <c r="F135" s="20">
        <v>265.85399999999998</v>
      </c>
      <c r="G135" s="20">
        <v>263.226</v>
      </c>
      <c r="H135" s="20">
        <v>277.733</v>
      </c>
      <c r="J135" s="20">
        <v>251.87100000000001</v>
      </c>
      <c r="K135" s="20">
        <v>255.64599999999999</v>
      </c>
      <c r="L135" s="20">
        <v>262.43700000000001</v>
      </c>
      <c r="M135" s="20">
        <v>277.428</v>
      </c>
    </row>
    <row r="136" spans="1:13" x14ac:dyDescent="0.2">
      <c r="A136" s="20">
        <v>384</v>
      </c>
      <c r="B136" s="20">
        <v>224.596</v>
      </c>
      <c r="C136" s="20">
        <v>244.25299999999999</v>
      </c>
      <c r="D136" s="20">
        <v>268.03699999999998</v>
      </c>
      <c r="E136" s="20">
        <v>253.559</v>
      </c>
      <c r="F136" s="20">
        <v>258.29399999999998</v>
      </c>
      <c r="G136" s="20">
        <v>255.09399999999999</v>
      </c>
      <c r="H136" s="20">
        <v>269.27300000000002</v>
      </c>
      <c r="J136" s="20">
        <v>242.78200000000001</v>
      </c>
      <c r="K136" s="20">
        <v>247.43100000000001</v>
      </c>
      <c r="L136" s="20">
        <v>253.77199999999999</v>
      </c>
      <c r="M136" s="20">
        <v>268.09699999999998</v>
      </c>
    </row>
    <row r="137" spans="1:13" x14ac:dyDescent="0.2">
      <c r="A137" s="20">
        <v>385</v>
      </c>
      <c r="B137" s="20">
        <v>218.16900000000001</v>
      </c>
      <c r="C137" s="20">
        <v>236.45599999999999</v>
      </c>
      <c r="D137" s="20">
        <v>261.67700000000002</v>
      </c>
      <c r="E137" s="20">
        <v>245.71299999999999</v>
      </c>
      <c r="F137" s="20">
        <v>251.101</v>
      </c>
      <c r="G137" s="20">
        <v>247.64</v>
      </c>
      <c r="H137" s="20">
        <v>261.17399999999998</v>
      </c>
      <c r="J137" s="20">
        <v>233.494</v>
      </c>
      <c r="K137" s="20">
        <v>238.893</v>
      </c>
      <c r="L137" s="20">
        <v>245.18899999999999</v>
      </c>
      <c r="M137" s="20">
        <v>259.67700000000002</v>
      </c>
    </row>
    <row r="138" spans="1:13" x14ac:dyDescent="0.2">
      <c r="A138" s="20">
        <v>386</v>
      </c>
      <c r="B138" s="20">
        <v>212.333</v>
      </c>
      <c r="C138" s="20">
        <v>229.52</v>
      </c>
      <c r="D138" s="20">
        <v>254.119</v>
      </c>
      <c r="E138" s="20">
        <v>238.06899999999999</v>
      </c>
      <c r="F138" s="20">
        <v>243.875</v>
      </c>
      <c r="G138" s="20">
        <v>240.28399999999999</v>
      </c>
      <c r="H138" s="20">
        <v>253.154</v>
      </c>
      <c r="J138" s="20">
        <v>224.91800000000001</v>
      </c>
      <c r="K138" s="20">
        <v>230.17400000000001</v>
      </c>
      <c r="L138" s="20">
        <v>236.97900000000001</v>
      </c>
      <c r="M138" s="20">
        <v>251.035</v>
      </c>
    </row>
    <row r="139" spans="1:13" x14ac:dyDescent="0.2">
      <c r="A139" s="20">
        <v>387</v>
      </c>
      <c r="B139" s="20">
        <v>205.63300000000001</v>
      </c>
      <c r="C139" s="20">
        <v>222.83199999999999</v>
      </c>
      <c r="D139" s="20">
        <v>246.684</v>
      </c>
      <c r="E139" s="20">
        <v>231.51400000000001</v>
      </c>
      <c r="F139" s="20">
        <v>236.488</v>
      </c>
      <c r="G139" s="20">
        <v>233.34200000000001</v>
      </c>
      <c r="H139" s="20">
        <v>245.113</v>
      </c>
      <c r="J139" s="20">
        <v>216.536</v>
      </c>
      <c r="K139" s="20">
        <v>221.809</v>
      </c>
      <c r="L139" s="20">
        <v>229.12299999999999</v>
      </c>
      <c r="M139" s="20">
        <v>242.81899999999999</v>
      </c>
    </row>
    <row r="140" spans="1:13" x14ac:dyDescent="0.2">
      <c r="A140" s="20">
        <v>388</v>
      </c>
      <c r="B140" s="20">
        <v>199.01599999999999</v>
      </c>
      <c r="C140" s="20">
        <v>215.67099999999999</v>
      </c>
      <c r="D140" s="20">
        <v>239.517</v>
      </c>
      <c r="E140" s="20">
        <v>223.95699999999999</v>
      </c>
      <c r="F140" s="20">
        <v>229.04300000000001</v>
      </c>
      <c r="G140" s="20">
        <v>226.39</v>
      </c>
      <c r="H140" s="20">
        <v>236.55199999999999</v>
      </c>
      <c r="J140" s="20">
        <v>208.45599999999999</v>
      </c>
      <c r="K140" s="20">
        <v>213.62100000000001</v>
      </c>
      <c r="L140" s="20">
        <v>221.70099999999999</v>
      </c>
      <c r="M140" s="20">
        <v>234.267</v>
      </c>
    </row>
    <row r="141" spans="1:13" x14ac:dyDescent="0.2">
      <c r="A141" s="20">
        <v>389</v>
      </c>
      <c r="B141" s="20">
        <v>192.45</v>
      </c>
      <c r="C141" s="20">
        <v>209.05199999999999</v>
      </c>
      <c r="D141" s="20">
        <v>232.786</v>
      </c>
      <c r="E141" s="20">
        <v>216.505</v>
      </c>
      <c r="F141" s="20">
        <v>221.864</v>
      </c>
      <c r="G141" s="20">
        <v>219.255</v>
      </c>
      <c r="H141" s="20">
        <v>228.28800000000001</v>
      </c>
      <c r="J141" s="20">
        <v>200.50399999999999</v>
      </c>
      <c r="K141" s="20">
        <v>205.30699999999999</v>
      </c>
      <c r="L141" s="20">
        <v>214.41200000000001</v>
      </c>
      <c r="M141" s="20">
        <v>226.22900000000001</v>
      </c>
    </row>
    <row r="142" spans="1:13" x14ac:dyDescent="0.2">
      <c r="A142" s="20">
        <v>390</v>
      </c>
      <c r="B142" s="20">
        <v>186.023</v>
      </c>
      <c r="C142" s="20">
        <v>202.58500000000001</v>
      </c>
      <c r="D142" s="20">
        <v>224.95500000000001</v>
      </c>
      <c r="E142" s="20">
        <v>209.38399999999999</v>
      </c>
      <c r="F142" s="20">
        <v>214.625</v>
      </c>
      <c r="G142" s="20">
        <v>212.16200000000001</v>
      </c>
      <c r="H142" s="20">
        <v>220.16</v>
      </c>
      <c r="J142" s="20">
        <v>193.023</v>
      </c>
      <c r="K142" s="20">
        <v>197.17599999999999</v>
      </c>
      <c r="L142" s="20">
        <v>206.74700000000001</v>
      </c>
      <c r="M142" s="20">
        <v>218.31299999999999</v>
      </c>
    </row>
    <row r="143" spans="1:13" x14ac:dyDescent="0.2">
      <c r="A143" s="20">
        <v>391</v>
      </c>
      <c r="B143" s="20">
        <v>179.46700000000001</v>
      </c>
      <c r="C143" s="20">
        <v>195.941</v>
      </c>
      <c r="D143" s="20">
        <v>217.63900000000001</v>
      </c>
      <c r="E143" s="20">
        <v>202.62100000000001</v>
      </c>
      <c r="F143" s="20">
        <v>207.77</v>
      </c>
      <c r="G143" s="20">
        <v>204.89</v>
      </c>
      <c r="H143" s="20">
        <v>212.44399999999999</v>
      </c>
      <c r="J143" s="20">
        <v>185.489</v>
      </c>
      <c r="K143" s="20">
        <v>189.732</v>
      </c>
      <c r="L143" s="20">
        <v>199.29400000000001</v>
      </c>
      <c r="M143" s="20">
        <v>210.76599999999999</v>
      </c>
    </row>
    <row r="144" spans="1:13" x14ac:dyDescent="0.2">
      <c r="A144" s="20">
        <v>392</v>
      </c>
      <c r="B144" s="20">
        <v>173.517</v>
      </c>
      <c r="C144" s="20">
        <v>189.40299999999999</v>
      </c>
      <c r="D144" s="20">
        <v>210.85400000000001</v>
      </c>
      <c r="E144" s="20">
        <v>195.62299999999999</v>
      </c>
      <c r="F144" s="20">
        <v>201.25899999999999</v>
      </c>
      <c r="G144" s="20">
        <v>197.42400000000001</v>
      </c>
      <c r="H144" s="20">
        <v>205.01900000000001</v>
      </c>
      <c r="J144" s="20">
        <v>178.26400000000001</v>
      </c>
      <c r="K144" s="20">
        <v>182.76300000000001</v>
      </c>
      <c r="L144" s="20">
        <v>192.398</v>
      </c>
      <c r="M144" s="20">
        <v>203.83199999999999</v>
      </c>
    </row>
    <row r="145" spans="1:13" x14ac:dyDescent="0.2">
      <c r="A145" s="20">
        <v>393</v>
      </c>
      <c r="B145" s="20">
        <v>168.00399999999999</v>
      </c>
      <c r="C145" s="20">
        <v>183.19800000000001</v>
      </c>
      <c r="D145" s="20">
        <v>204.386</v>
      </c>
      <c r="E145" s="20">
        <v>189.12100000000001</v>
      </c>
      <c r="F145" s="20">
        <v>194.608</v>
      </c>
      <c r="G145" s="20">
        <v>190.52099999999999</v>
      </c>
      <c r="H145" s="20">
        <v>198.36600000000001</v>
      </c>
      <c r="J145" s="20">
        <v>171.39099999999999</v>
      </c>
      <c r="K145" s="20">
        <v>175.887</v>
      </c>
      <c r="L145" s="20">
        <v>185.226</v>
      </c>
      <c r="M145" s="20">
        <v>197.21799999999999</v>
      </c>
    </row>
    <row r="146" spans="1:13" x14ac:dyDescent="0.2">
      <c r="A146" s="20">
        <v>394</v>
      </c>
      <c r="B146" s="20">
        <v>162.81299999999999</v>
      </c>
      <c r="C146" s="20">
        <v>177.36500000000001</v>
      </c>
      <c r="D146" s="20">
        <v>197.982</v>
      </c>
      <c r="E146" s="20">
        <v>183.166</v>
      </c>
      <c r="F146" s="20">
        <v>187.96299999999999</v>
      </c>
      <c r="G146" s="20">
        <v>184.565</v>
      </c>
      <c r="H146" s="20">
        <v>191.798</v>
      </c>
      <c r="J146" s="20">
        <v>164.88300000000001</v>
      </c>
      <c r="K146" s="20">
        <v>169.49100000000001</v>
      </c>
      <c r="L146" s="20">
        <v>178.18299999999999</v>
      </c>
      <c r="M146" s="20">
        <v>191.059</v>
      </c>
    </row>
    <row r="147" spans="1:13" x14ac:dyDescent="0.2">
      <c r="A147" s="20">
        <v>395</v>
      </c>
      <c r="B147" s="20">
        <v>157.709</v>
      </c>
      <c r="C147" s="20">
        <v>171.977</v>
      </c>
      <c r="D147" s="20">
        <v>192.012</v>
      </c>
      <c r="E147" s="20">
        <v>177.583</v>
      </c>
      <c r="F147" s="20">
        <v>181.797</v>
      </c>
      <c r="G147" s="20">
        <v>178.881</v>
      </c>
      <c r="H147" s="20">
        <v>185.38300000000001</v>
      </c>
      <c r="J147" s="20">
        <v>158.62</v>
      </c>
      <c r="K147" s="20">
        <v>163.55500000000001</v>
      </c>
      <c r="L147" s="20">
        <v>172.20099999999999</v>
      </c>
      <c r="M147" s="20">
        <v>184.953</v>
      </c>
    </row>
    <row r="148" spans="1:13" x14ac:dyDescent="0.2">
      <c r="A148" s="20">
        <v>396</v>
      </c>
      <c r="B148" s="20">
        <v>152.56</v>
      </c>
      <c r="C148" s="20">
        <v>166.505</v>
      </c>
      <c r="D148" s="20">
        <v>186.255</v>
      </c>
      <c r="E148" s="20">
        <v>171.839</v>
      </c>
      <c r="F148" s="20">
        <v>175.45400000000001</v>
      </c>
      <c r="G148" s="20">
        <v>173.363</v>
      </c>
      <c r="H148" s="20">
        <v>179.261</v>
      </c>
      <c r="J148" s="20">
        <v>152.625</v>
      </c>
      <c r="K148" s="20">
        <v>157.62299999999999</v>
      </c>
      <c r="L148" s="20">
        <v>166.64099999999999</v>
      </c>
      <c r="M148" s="20">
        <v>178.92</v>
      </c>
    </row>
    <row r="149" spans="1:13" x14ac:dyDescent="0.2">
      <c r="A149" s="20">
        <v>397</v>
      </c>
      <c r="B149" s="20">
        <v>147.44800000000001</v>
      </c>
      <c r="C149" s="20">
        <v>161.001</v>
      </c>
      <c r="D149" s="20">
        <v>180.339</v>
      </c>
      <c r="E149" s="20">
        <v>165.977</v>
      </c>
      <c r="F149" s="20">
        <v>169.42599999999999</v>
      </c>
      <c r="G149" s="20">
        <v>167.61600000000001</v>
      </c>
      <c r="H149" s="20">
        <v>173.226</v>
      </c>
      <c r="J149" s="20">
        <v>146.87200000000001</v>
      </c>
      <c r="K149" s="20">
        <v>151.767</v>
      </c>
      <c r="L149" s="20">
        <v>161.24600000000001</v>
      </c>
      <c r="M149" s="20">
        <v>172.89500000000001</v>
      </c>
    </row>
    <row r="150" spans="1:13" x14ac:dyDescent="0.2">
      <c r="A150" s="20">
        <v>398</v>
      </c>
      <c r="B150" s="20">
        <v>142.184</v>
      </c>
      <c r="C150" s="20">
        <v>155.78299999999999</v>
      </c>
      <c r="D150" s="20">
        <v>174.51300000000001</v>
      </c>
      <c r="E150" s="20">
        <v>160.459</v>
      </c>
      <c r="F150" s="20">
        <v>163.77099999999999</v>
      </c>
      <c r="G150" s="20">
        <v>161.89099999999999</v>
      </c>
      <c r="H150" s="20">
        <v>167.30099999999999</v>
      </c>
      <c r="J150" s="20">
        <v>140.93299999999999</v>
      </c>
      <c r="K150" s="20">
        <v>146.24799999999999</v>
      </c>
      <c r="L150" s="20">
        <v>155.97999999999999</v>
      </c>
      <c r="M150" s="20">
        <v>166.99700000000001</v>
      </c>
    </row>
    <row r="151" spans="1:13" x14ac:dyDescent="0.2">
      <c r="A151" s="20">
        <v>399</v>
      </c>
      <c r="B151" s="20">
        <v>136.95099999999999</v>
      </c>
      <c r="C151" s="20">
        <v>150.471</v>
      </c>
      <c r="D151" s="20">
        <v>168.97800000000001</v>
      </c>
      <c r="E151" s="20">
        <v>155.13300000000001</v>
      </c>
      <c r="F151" s="20">
        <v>158.52799999999999</v>
      </c>
      <c r="G151" s="20">
        <v>155.84200000000001</v>
      </c>
      <c r="H151" s="20">
        <v>161.553</v>
      </c>
      <c r="J151" s="20">
        <v>135.48400000000001</v>
      </c>
      <c r="K151" s="20">
        <v>141.096</v>
      </c>
      <c r="L151" s="20">
        <v>150.672</v>
      </c>
      <c r="M151" s="20">
        <v>161.26400000000001</v>
      </c>
    </row>
    <row r="152" spans="1:13" x14ac:dyDescent="0.2">
      <c r="A152" s="20">
        <v>400</v>
      </c>
      <c r="B152" s="20">
        <v>132.02699999999999</v>
      </c>
      <c r="C152" s="20">
        <v>144.78200000000001</v>
      </c>
      <c r="D152" s="20">
        <v>163.584</v>
      </c>
      <c r="E152" s="20">
        <v>149.46</v>
      </c>
      <c r="F152" s="20">
        <v>152.68899999999999</v>
      </c>
      <c r="G152" s="20">
        <v>150.21899999999999</v>
      </c>
      <c r="H152" s="20">
        <v>155.791</v>
      </c>
      <c r="J152" s="20">
        <v>130.35900000000001</v>
      </c>
      <c r="K152" s="20">
        <v>136.11699999999999</v>
      </c>
      <c r="L152" s="20">
        <v>145.672</v>
      </c>
      <c r="M152" s="20">
        <v>156.05500000000001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35988-3E80-A14A-85E4-3C71D1E51ACC}">
  <dimension ref="A1:Z152"/>
  <sheetViews>
    <sheetView topLeftCell="A47" workbookViewId="0">
      <selection activeCell="O10" sqref="O10"/>
    </sheetView>
  </sheetViews>
  <sheetFormatPr baseColWidth="10" defaultRowHeight="15" x14ac:dyDescent="0.2"/>
  <cols>
    <col min="1" max="1" width="13.6640625" style="20" bestFit="1" customWidth="1"/>
    <col min="2" max="16384" width="10.83203125" style="20"/>
  </cols>
  <sheetData>
    <row r="1" spans="1:26" x14ac:dyDescent="0.2">
      <c r="A1" s="20" t="s">
        <v>18</v>
      </c>
      <c r="B1" s="20" t="s">
        <v>17</v>
      </c>
      <c r="C1" s="20" t="s">
        <v>16</v>
      </c>
      <c r="D1" s="20" t="s">
        <v>15</v>
      </c>
      <c r="E1" s="20" t="s">
        <v>14</v>
      </c>
      <c r="F1" s="20" t="s">
        <v>13</v>
      </c>
      <c r="G1" s="20" t="s">
        <v>12</v>
      </c>
      <c r="H1" s="20" t="s">
        <v>11</v>
      </c>
      <c r="I1" s="20" t="s">
        <v>10</v>
      </c>
      <c r="J1" s="20" t="s">
        <v>9</v>
      </c>
      <c r="K1" s="20" t="s">
        <v>8</v>
      </c>
      <c r="L1" s="20" t="s">
        <v>7</v>
      </c>
      <c r="M1" s="20" t="s">
        <v>6</v>
      </c>
      <c r="N1" s="20" t="s">
        <v>6</v>
      </c>
    </row>
    <row r="2" spans="1:26" x14ac:dyDescent="0.2">
      <c r="A2" s="20">
        <v>250</v>
      </c>
      <c r="B2" s="20">
        <v>3.4370699999999998</v>
      </c>
      <c r="C2" s="20">
        <v>3.7223000000000002</v>
      </c>
      <c r="D2" s="20">
        <v>3.33182</v>
      </c>
      <c r="E2" s="20">
        <v>3.0770400000000002</v>
      </c>
      <c r="F2" s="20">
        <v>4.3249399999999998</v>
      </c>
      <c r="G2" s="20">
        <v>3.8897699999999999</v>
      </c>
      <c r="H2" s="20">
        <v>4.27773</v>
      </c>
      <c r="I2" s="20">
        <v>4.27773</v>
      </c>
      <c r="J2" s="20">
        <v>11.624700000000001</v>
      </c>
      <c r="K2" s="20">
        <v>31.830100000000002</v>
      </c>
      <c r="L2" s="20">
        <v>79.327399999999997</v>
      </c>
      <c r="M2" s="20">
        <v>161.63200000000001</v>
      </c>
    </row>
    <row r="3" spans="1:26" x14ac:dyDescent="0.2">
      <c r="A3" s="20">
        <v>251</v>
      </c>
      <c r="B3" s="20">
        <v>4.3977599999999999</v>
      </c>
      <c r="C3" s="20">
        <v>4.7928100000000002</v>
      </c>
      <c r="D3" s="20">
        <v>4.3411200000000001</v>
      </c>
      <c r="E3" s="20">
        <v>3.9606400000000002</v>
      </c>
      <c r="F3" s="20">
        <v>5.3777200000000001</v>
      </c>
      <c r="G3" s="20">
        <v>4.8808600000000002</v>
      </c>
      <c r="H3" s="20">
        <v>5.3899100000000004</v>
      </c>
      <c r="I3" s="20">
        <v>5.3899100000000004</v>
      </c>
      <c r="J3" s="20">
        <v>12.935600000000001</v>
      </c>
      <c r="K3" s="20">
        <v>34.7607</v>
      </c>
      <c r="L3" s="20">
        <v>85.8917</v>
      </c>
      <c r="M3" s="20">
        <v>174.40899999999999</v>
      </c>
      <c r="O3" s="20" t="s">
        <v>30</v>
      </c>
      <c r="P3" s="20" t="s">
        <v>29</v>
      </c>
      <c r="Q3" s="20" t="s">
        <v>28</v>
      </c>
      <c r="R3" s="20" t="s">
        <v>27</v>
      </c>
      <c r="S3" s="20" t="s">
        <v>26</v>
      </c>
      <c r="T3" s="20" t="s">
        <v>25</v>
      </c>
      <c r="U3" s="20" t="s">
        <v>24</v>
      </c>
      <c r="V3" s="20" t="s">
        <v>23</v>
      </c>
      <c r="W3" s="20" t="s">
        <v>22</v>
      </c>
      <c r="X3" s="20" t="s">
        <v>21</v>
      </c>
      <c r="Y3" s="20" t="s">
        <v>20</v>
      </c>
      <c r="Z3" s="20" t="s">
        <v>19</v>
      </c>
    </row>
    <row r="4" spans="1:26" x14ac:dyDescent="0.2">
      <c r="A4" s="20">
        <v>252</v>
      </c>
      <c r="B4" s="20">
        <v>5.5163700000000002</v>
      </c>
      <c r="C4" s="20">
        <v>5.93567</v>
      </c>
      <c r="D4" s="20">
        <v>5.4614200000000004</v>
      </c>
      <c r="E4" s="20">
        <v>5.0846099999999996</v>
      </c>
      <c r="F4" s="20">
        <v>6.4212100000000003</v>
      </c>
      <c r="G4" s="20">
        <v>6.0243399999999996</v>
      </c>
      <c r="H4" s="20">
        <v>6.6715999999999998</v>
      </c>
      <c r="I4" s="20">
        <v>6.6715999999999998</v>
      </c>
      <c r="J4" s="20">
        <v>14.461</v>
      </c>
      <c r="K4" s="20">
        <v>38.199199999999998</v>
      </c>
      <c r="L4" s="20">
        <v>93.273899999999998</v>
      </c>
      <c r="M4" s="20">
        <v>188.846</v>
      </c>
      <c r="O4" s="20">
        <f t="shared" ref="O4:Z4" si="0">MAX(B82:B102)</f>
        <v>110.161</v>
      </c>
      <c r="P4" s="20">
        <f t="shared" si="0"/>
        <v>108.624</v>
      </c>
      <c r="Q4" s="20">
        <f t="shared" si="0"/>
        <v>108.352</v>
      </c>
      <c r="R4" s="20">
        <f t="shared" si="0"/>
        <v>106.327</v>
      </c>
      <c r="S4" s="20">
        <f t="shared" si="0"/>
        <v>113.11</v>
      </c>
      <c r="T4" s="20">
        <f t="shared" si="0"/>
        <v>111.053</v>
      </c>
      <c r="U4" s="20">
        <f t="shared" si="0"/>
        <v>113.261</v>
      </c>
      <c r="V4" s="20">
        <f t="shared" si="0"/>
        <v>113.261</v>
      </c>
      <c r="W4" s="20">
        <f t="shared" si="0"/>
        <v>108.387</v>
      </c>
      <c r="X4" s="20">
        <f t="shared" si="0"/>
        <v>118.298</v>
      </c>
      <c r="Y4" s="20">
        <f t="shared" si="0"/>
        <v>130.06100000000001</v>
      </c>
      <c r="Z4" s="20">
        <f t="shared" si="0"/>
        <v>186.22900000000001</v>
      </c>
    </row>
    <row r="5" spans="1:26" x14ac:dyDescent="0.2">
      <c r="A5" s="20">
        <v>253</v>
      </c>
      <c r="B5" s="20">
        <v>6.8115899999999998</v>
      </c>
      <c r="C5" s="20">
        <v>7.1897200000000003</v>
      </c>
      <c r="D5" s="20">
        <v>6.8605200000000002</v>
      </c>
      <c r="E5" s="20">
        <v>6.3355399999999999</v>
      </c>
      <c r="F5" s="20">
        <v>7.66235</v>
      </c>
      <c r="G5" s="20">
        <v>7.4994100000000001</v>
      </c>
      <c r="H5" s="20">
        <v>8.1417599999999997</v>
      </c>
      <c r="I5" s="20">
        <v>8.1417599999999997</v>
      </c>
      <c r="J5" s="20">
        <v>16.392399999999999</v>
      </c>
      <c r="K5" s="20">
        <v>42.191000000000003</v>
      </c>
      <c r="L5" s="20">
        <v>101.869</v>
      </c>
      <c r="M5" s="20">
        <v>206.029</v>
      </c>
      <c r="O5" s="20">
        <f t="shared" ref="O5:Z5" si="1">O4-$O$4</f>
        <v>0</v>
      </c>
      <c r="P5" s="20">
        <f t="shared" si="1"/>
        <v>-1.5370000000000061</v>
      </c>
      <c r="Q5" s="20">
        <f t="shared" si="1"/>
        <v>-1.8089999999999975</v>
      </c>
      <c r="R5" s="20">
        <f t="shared" si="1"/>
        <v>-3.8340000000000032</v>
      </c>
      <c r="S5" s="20">
        <f t="shared" si="1"/>
        <v>2.9489999999999981</v>
      </c>
      <c r="T5" s="20">
        <f t="shared" si="1"/>
        <v>0.89199999999999591</v>
      </c>
      <c r="U5" s="20">
        <f t="shared" si="1"/>
        <v>3.0999999999999943</v>
      </c>
      <c r="V5" s="20">
        <f t="shared" si="1"/>
        <v>3.0999999999999943</v>
      </c>
      <c r="W5" s="20">
        <f t="shared" si="1"/>
        <v>-1.7740000000000009</v>
      </c>
      <c r="X5" s="20">
        <f t="shared" si="1"/>
        <v>8.1370000000000005</v>
      </c>
      <c r="Y5" s="20">
        <f t="shared" si="1"/>
        <v>19.900000000000006</v>
      </c>
      <c r="Z5" s="20">
        <f t="shared" si="1"/>
        <v>76.068000000000012</v>
      </c>
    </row>
    <row r="6" spans="1:26" x14ac:dyDescent="0.2">
      <c r="A6" s="20">
        <v>254</v>
      </c>
      <c r="B6" s="20">
        <v>8.2641500000000008</v>
      </c>
      <c r="C6" s="20">
        <v>8.7464099999999991</v>
      </c>
      <c r="D6" s="20">
        <v>8.5153499999999998</v>
      </c>
      <c r="E6" s="20">
        <v>7.7027900000000002</v>
      </c>
      <c r="F6" s="20">
        <v>9.2629900000000003</v>
      </c>
      <c r="G6" s="20">
        <v>9.0515500000000007</v>
      </c>
      <c r="H6" s="20">
        <v>9.8302099999999992</v>
      </c>
      <c r="I6" s="20">
        <v>9.8302099999999992</v>
      </c>
      <c r="J6" s="20">
        <v>18.6282</v>
      </c>
      <c r="K6" s="20">
        <v>46.798699999999997</v>
      </c>
      <c r="L6" s="20">
        <v>111.759</v>
      </c>
      <c r="M6" s="20">
        <v>225.39099999999999</v>
      </c>
    </row>
    <row r="7" spans="1:26" x14ac:dyDescent="0.2">
      <c r="A7" s="20">
        <v>255</v>
      </c>
      <c r="B7" s="20">
        <v>10.0708</v>
      </c>
      <c r="C7" s="20">
        <v>10.455299999999999</v>
      </c>
      <c r="D7" s="20">
        <v>10.2714</v>
      </c>
      <c r="E7" s="20">
        <v>9.3067399999999996</v>
      </c>
      <c r="F7" s="20">
        <v>11.0892</v>
      </c>
      <c r="G7" s="20">
        <v>10.8033</v>
      </c>
      <c r="H7" s="20">
        <v>11.655200000000001</v>
      </c>
      <c r="I7" s="20">
        <v>11.655200000000001</v>
      </c>
      <c r="J7" s="20">
        <v>21.285399999999999</v>
      </c>
      <c r="K7" s="20">
        <v>52.022199999999998</v>
      </c>
      <c r="L7" s="20">
        <v>122.867</v>
      </c>
      <c r="M7" s="20">
        <v>246.53700000000001</v>
      </c>
    </row>
    <row r="8" spans="1:26" x14ac:dyDescent="0.2">
      <c r="A8" s="20">
        <v>256</v>
      </c>
      <c r="B8" s="20">
        <v>12.079800000000001</v>
      </c>
      <c r="C8" s="20">
        <v>12.3674</v>
      </c>
      <c r="D8" s="20">
        <v>12.1714</v>
      </c>
      <c r="E8" s="20">
        <v>11.175700000000001</v>
      </c>
      <c r="F8" s="20">
        <v>13.1511</v>
      </c>
      <c r="G8" s="20">
        <v>12.7209</v>
      </c>
      <c r="H8" s="20">
        <v>13.6295</v>
      </c>
      <c r="I8" s="20">
        <v>13.6295</v>
      </c>
      <c r="J8" s="20">
        <v>24.4483</v>
      </c>
      <c r="K8" s="20">
        <v>58.153300000000002</v>
      </c>
      <c r="L8" s="20">
        <v>135.28399999999999</v>
      </c>
      <c r="M8" s="20">
        <v>270.94200000000001</v>
      </c>
    </row>
    <row r="9" spans="1:26" x14ac:dyDescent="0.2">
      <c r="A9" s="20">
        <v>257</v>
      </c>
      <c r="B9" s="20">
        <v>14.324299999999999</v>
      </c>
      <c r="C9" s="20">
        <v>14.6633</v>
      </c>
      <c r="D9" s="20">
        <v>14.323</v>
      </c>
      <c r="E9" s="20">
        <v>13.1206</v>
      </c>
      <c r="F9" s="20">
        <v>15.5002</v>
      </c>
      <c r="G9" s="20">
        <v>14.833299999999999</v>
      </c>
      <c r="H9" s="20">
        <v>15.874599999999999</v>
      </c>
      <c r="I9" s="20">
        <v>15.874599999999999</v>
      </c>
      <c r="J9" s="20">
        <v>28.0702</v>
      </c>
      <c r="K9" s="20">
        <v>64.849000000000004</v>
      </c>
      <c r="L9" s="20">
        <v>149.46700000000001</v>
      </c>
      <c r="M9" s="20">
        <v>298.58800000000002</v>
      </c>
      <c r="O9" s="20" t="s">
        <v>30</v>
      </c>
      <c r="P9" s="20" t="s">
        <v>29</v>
      </c>
      <c r="Q9" s="20" t="s">
        <v>28</v>
      </c>
      <c r="R9" s="20" t="s">
        <v>27</v>
      </c>
      <c r="S9" s="20" t="s">
        <v>26</v>
      </c>
      <c r="T9" s="20" t="s">
        <v>25</v>
      </c>
      <c r="U9" s="20" t="s">
        <v>24</v>
      </c>
      <c r="V9" s="20" t="s">
        <v>23</v>
      </c>
      <c r="W9" s="20" t="s">
        <v>22</v>
      </c>
      <c r="X9" s="20" t="s">
        <v>21</v>
      </c>
      <c r="Y9" s="20" t="s">
        <v>20</v>
      </c>
      <c r="Z9" s="20" t="s">
        <v>19</v>
      </c>
    </row>
    <row r="10" spans="1:26" x14ac:dyDescent="0.2">
      <c r="A10" s="20">
        <v>258</v>
      </c>
      <c r="B10" s="20">
        <v>16.903700000000001</v>
      </c>
      <c r="C10" s="20">
        <v>17.308700000000002</v>
      </c>
      <c r="D10" s="20">
        <v>16.807500000000001</v>
      </c>
      <c r="E10" s="20">
        <v>15.3995</v>
      </c>
      <c r="F10" s="20">
        <v>18.0928</v>
      </c>
      <c r="G10" s="20">
        <v>17.290400000000002</v>
      </c>
      <c r="H10" s="20">
        <v>18.3477</v>
      </c>
      <c r="I10" s="20">
        <v>18.3477</v>
      </c>
      <c r="J10" s="20">
        <v>32.059399999999997</v>
      </c>
      <c r="K10" s="20">
        <v>72.278499999999994</v>
      </c>
      <c r="L10" s="20">
        <v>165.93299999999999</v>
      </c>
      <c r="M10" s="20">
        <v>329.51499999999999</v>
      </c>
      <c r="O10" s="20">
        <f t="shared" ref="O10:Z10" si="2">B92</f>
        <v>102.509</v>
      </c>
      <c r="P10" s="20">
        <f t="shared" si="2"/>
        <v>99.241200000000006</v>
      </c>
      <c r="Q10" s="20">
        <f t="shared" si="2"/>
        <v>99.498599999999996</v>
      </c>
      <c r="R10" s="20">
        <f t="shared" si="2"/>
        <v>97.681299999999993</v>
      </c>
      <c r="S10" s="20">
        <f t="shared" si="2"/>
        <v>103.52200000000001</v>
      </c>
      <c r="T10" s="20">
        <f t="shared" si="2"/>
        <v>101.63500000000001</v>
      </c>
      <c r="U10" s="20">
        <f t="shared" si="2"/>
        <v>103.172</v>
      </c>
      <c r="V10" s="20">
        <f t="shared" si="2"/>
        <v>103.172</v>
      </c>
      <c r="W10" s="20">
        <f t="shared" si="2"/>
        <v>93.550299999999993</v>
      </c>
      <c r="X10" s="20">
        <f t="shared" si="2"/>
        <v>99.215699999999998</v>
      </c>
      <c r="Y10" s="20">
        <f t="shared" si="2"/>
        <v>105.666</v>
      </c>
      <c r="Z10" s="20">
        <f t="shared" si="2"/>
        <v>150.99700000000001</v>
      </c>
    </row>
    <row r="11" spans="1:26" x14ac:dyDescent="0.2">
      <c r="A11" s="20">
        <v>259</v>
      </c>
      <c r="B11" s="20">
        <v>19.815899999999999</v>
      </c>
      <c r="C11" s="20">
        <v>20.2804</v>
      </c>
      <c r="D11" s="20">
        <v>19.5657</v>
      </c>
      <c r="E11" s="20">
        <v>18.081299999999999</v>
      </c>
      <c r="F11" s="20">
        <v>21.0093</v>
      </c>
      <c r="G11" s="20">
        <v>20.160499999999999</v>
      </c>
      <c r="H11" s="20">
        <v>21.263500000000001</v>
      </c>
      <c r="I11" s="20">
        <v>21.263500000000001</v>
      </c>
      <c r="J11" s="20">
        <v>36.597999999999999</v>
      </c>
      <c r="K11" s="20">
        <v>81.065899999999999</v>
      </c>
      <c r="L11" s="20">
        <v>184.518</v>
      </c>
      <c r="M11" s="20">
        <v>364.69400000000002</v>
      </c>
      <c r="O11" s="20">
        <f t="shared" ref="O11:Z11" si="3">O10-$O$10</f>
        <v>0</v>
      </c>
      <c r="P11" s="20">
        <f t="shared" si="3"/>
        <v>-3.267799999999994</v>
      </c>
      <c r="Q11" s="20">
        <f t="shared" si="3"/>
        <v>-3.0104000000000042</v>
      </c>
      <c r="R11" s="20">
        <f t="shared" si="3"/>
        <v>-4.8277000000000072</v>
      </c>
      <c r="S11" s="20">
        <f t="shared" si="3"/>
        <v>1.0130000000000052</v>
      </c>
      <c r="T11" s="20">
        <f t="shared" si="3"/>
        <v>-0.87399999999999523</v>
      </c>
      <c r="U11" s="20">
        <f t="shared" si="3"/>
        <v>0.6629999999999967</v>
      </c>
      <c r="V11" s="20">
        <f t="shared" si="3"/>
        <v>0.6629999999999967</v>
      </c>
      <c r="W11" s="20">
        <f t="shared" si="3"/>
        <v>-8.9587000000000074</v>
      </c>
      <c r="X11" s="20">
        <f t="shared" si="3"/>
        <v>-3.2933000000000021</v>
      </c>
      <c r="Y11" s="20">
        <f t="shared" si="3"/>
        <v>3.1569999999999965</v>
      </c>
      <c r="Z11" s="20">
        <f t="shared" si="3"/>
        <v>48.488000000000014</v>
      </c>
    </row>
    <row r="12" spans="1:26" x14ac:dyDescent="0.2">
      <c r="A12" s="20">
        <v>260</v>
      </c>
      <c r="B12" s="20">
        <v>22.9451</v>
      </c>
      <c r="C12" s="20">
        <v>23.6693</v>
      </c>
      <c r="D12" s="20">
        <v>22.821400000000001</v>
      </c>
      <c r="E12" s="20">
        <v>21.198</v>
      </c>
      <c r="F12" s="20">
        <v>24.4087</v>
      </c>
      <c r="G12" s="20">
        <v>23.504999999999999</v>
      </c>
      <c r="H12" s="20">
        <v>24.659099999999999</v>
      </c>
      <c r="I12" s="20">
        <v>24.659099999999999</v>
      </c>
      <c r="J12" s="20">
        <v>41.664499999999997</v>
      </c>
      <c r="K12" s="20">
        <v>91.046400000000006</v>
      </c>
      <c r="L12" s="20">
        <v>206.18199999999999</v>
      </c>
      <c r="M12" s="20">
        <v>405.88900000000001</v>
      </c>
    </row>
    <row r="13" spans="1:26" x14ac:dyDescent="0.2">
      <c r="A13" s="20">
        <v>261</v>
      </c>
      <c r="B13" s="20">
        <v>26.6831</v>
      </c>
      <c r="C13" s="20">
        <v>27.4877</v>
      </c>
      <c r="D13" s="20">
        <v>26.641999999999999</v>
      </c>
      <c r="E13" s="20">
        <v>24.941199999999998</v>
      </c>
      <c r="F13" s="20">
        <v>28.519300000000001</v>
      </c>
      <c r="G13" s="20">
        <v>27.573699999999999</v>
      </c>
      <c r="H13" s="20">
        <v>28.637599999999999</v>
      </c>
      <c r="I13" s="20">
        <v>28.637599999999999</v>
      </c>
      <c r="J13" s="20">
        <v>47.411900000000003</v>
      </c>
      <c r="K13" s="20">
        <v>102.675</v>
      </c>
      <c r="L13" s="20">
        <v>231.827</v>
      </c>
      <c r="M13" s="20">
        <v>453.92899999999997</v>
      </c>
    </row>
    <row r="14" spans="1:26" x14ac:dyDescent="0.2">
      <c r="A14" s="20">
        <v>262</v>
      </c>
      <c r="B14" s="20">
        <v>31.04</v>
      </c>
      <c r="C14" s="20">
        <v>31.7607</v>
      </c>
      <c r="D14" s="20">
        <v>31.0505</v>
      </c>
      <c r="E14" s="20">
        <v>29.331</v>
      </c>
      <c r="F14" s="20">
        <v>33.2849</v>
      </c>
      <c r="G14" s="20">
        <v>32.185400000000001</v>
      </c>
      <c r="H14" s="20">
        <v>33.251899999999999</v>
      </c>
      <c r="I14" s="20">
        <v>33.251899999999999</v>
      </c>
      <c r="J14" s="20">
        <v>54.1967</v>
      </c>
      <c r="K14" s="20">
        <v>116.438</v>
      </c>
      <c r="L14" s="20">
        <v>261.286</v>
      </c>
      <c r="M14" s="20">
        <v>509.01299999999998</v>
      </c>
    </row>
    <row r="15" spans="1:26" x14ac:dyDescent="0.2">
      <c r="A15" s="20">
        <v>263</v>
      </c>
      <c r="B15" s="20">
        <v>35.820900000000002</v>
      </c>
      <c r="C15" s="20">
        <v>36.655299999999997</v>
      </c>
      <c r="D15" s="20">
        <v>36.039299999999997</v>
      </c>
      <c r="E15" s="20">
        <v>34.108199999999997</v>
      </c>
      <c r="F15" s="20">
        <v>38.4544</v>
      </c>
      <c r="G15" s="20">
        <v>37.231400000000001</v>
      </c>
      <c r="H15" s="20">
        <v>38.417000000000002</v>
      </c>
      <c r="I15" s="20">
        <v>38.417000000000002</v>
      </c>
      <c r="J15" s="20">
        <v>62.028300000000002</v>
      </c>
      <c r="K15" s="20">
        <v>131.87899999999999</v>
      </c>
      <c r="L15" s="20">
        <v>293.90100000000001</v>
      </c>
      <c r="M15" s="20">
        <v>570.30399999999997</v>
      </c>
    </row>
    <row r="16" spans="1:26" x14ac:dyDescent="0.2">
      <c r="A16" s="20">
        <v>264</v>
      </c>
      <c r="B16" s="20">
        <v>41.27</v>
      </c>
      <c r="C16" s="20">
        <v>42.170499999999997</v>
      </c>
      <c r="D16" s="20">
        <v>41.634099999999997</v>
      </c>
      <c r="E16" s="20">
        <v>39.281599999999997</v>
      </c>
      <c r="F16" s="20">
        <v>44.1721</v>
      </c>
      <c r="G16" s="20">
        <v>42.806100000000001</v>
      </c>
      <c r="H16" s="20">
        <v>44.131500000000003</v>
      </c>
      <c r="I16" s="20">
        <v>44.131500000000003</v>
      </c>
      <c r="J16" s="20">
        <v>70.782899999999998</v>
      </c>
      <c r="K16" s="20">
        <v>148.608</v>
      </c>
      <c r="L16" s="20">
        <v>329.7</v>
      </c>
      <c r="M16" s="20">
        <v>639.30700000000002</v>
      </c>
    </row>
    <row r="17" spans="1:13" x14ac:dyDescent="0.2">
      <c r="A17" s="20">
        <v>265</v>
      </c>
      <c r="B17" s="20">
        <v>47.403300000000002</v>
      </c>
      <c r="C17" s="20">
        <v>48.365699999999997</v>
      </c>
      <c r="D17" s="20">
        <v>47.7515</v>
      </c>
      <c r="E17" s="20">
        <v>45.113399999999999</v>
      </c>
      <c r="F17" s="20">
        <v>50.5381</v>
      </c>
      <c r="G17" s="20">
        <v>48.919199999999996</v>
      </c>
      <c r="H17" s="20">
        <v>50.475999999999999</v>
      </c>
      <c r="I17" s="20">
        <v>50.475999999999999</v>
      </c>
      <c r="J17" s="20">
        <v>80.3459</v>
      </c>
      <c r="K17" s="20">
        <v>167.125</v>
      </c>
      <c r="L17" s="20">
        <v>369.53</v>
      </c>
      <c r="M17" s="20">
        <v>717.00199999999995</v>
      </c>
    </row>
    <row r="18" spans="1:13" x14ac:dyDescent="0.2">
      <c r="A18" s="20">
        <v>266</v>
      </c>
      <c r="B18" s="20">
        <v>54.0608</v>
      </c>
      <c r="C18" s="20">
        <v>55.174900000000001</v>
      </c>
      <c r="D18" s="20">
        <v>54.423699999999997</v>
      </c>
      <c r="E18" s="20">
        <v>51.2746</v>
      </c>
      <c r="F18" s="20">
        <v>57.389499999999998</v>
      </c>
      <c r="G18" s="20">
        <v>55.488999999999997</v>
      </c>
      <c r="H18" s="20">
        <v>57.537199999999999</v>
      </c>
      <c r="I18" s="20">
        <v>57.537199999999999</v>
      </c>
      <c r="J18" s="20">
        <v>90.870099999999994</v>
      </c>
      <c r="K18" s="20">
        <v>187.483</v>
      </c>
      <c r="L18" s="20">
        <v>413.18599999999998</v>
      </c>
      <c r="M18" s="20">
        <v>801.66099999999994</v>
      </c>
    </row>
    <row r="19" spans="1:13" x14ac:dyDescent="0.2">
      <c r="A19" s="20">
        <v>267</v>
      </c>
      <c r="B19" s="20">
        <v>61.434199999999997</v>
      </c>
      <c r="C19" s="20">
        <v>63.146799999999999</v>
      </c>
      <c r="D19" s="20">
        <v>62.031599999999997</v>
      </c>
      <c r="E19" s="20">
        <v>58.104500000000002</v>
      </c>
      <c r="F19" s="20">
        <v>65.209199999999996</v>
      </c>
      <c r="G19" s="20">
        <v>62.9587</v>
      </c>
      <c r="H19" s="20">
        <v>65.397800000000004</v>
      </c>
      <c r="I19" s="20">
        <v>65.397800000000004</v>
      </c>
      <c r="J19" s="20">
        <v>102.593</v>
      </c>
      <c r="K19" s="20">
        <v>209.77199999999999</v>
      </c>
      <c r="L19" s="20">
        <v>462.19400000000002</v>
      </c>
      <c r="M19" s="20">
        <v>874.64700000000005</v>
      </c>
    </row>
    <row r="20" spans="1:13" x14ac:dyDescent="0.2">
      <c r="A20" s="20">
        <v>268</v>
      </c>
      <c r="B20" s="20">
        <v>71.052899999999994</v>
      </c>
      <c r="C20" s="20">
        <v>73.194699999999997</v>
      </c>
      <c r="D20" s="20">
        <v>71.996399999999994</v>
      </c>
      <c r="E20" s="20">
        <v>67.150400000000005</v>
      </c>
      <c r="F20" s="20">
        <v>75.196799999999996</v>
      </c>
      <c r="G20" s="20">
        <v>72.549899999999994</v>
      </c>
      <c r="H20" s="20">
        <v>75.487200000000001</v>
      </c>
      <c r="I20" s="20">
        <v>75.487200000000001</v>
      </c>
      <c r="J20" s="20">
        <v>117.36199999999999</v>
      </c>
      <c r="K20" s="20">
        <v>238.61</v>
      </c>
      <c r="L20" s="20">
        <v>526.89400000000001</v>
      </c>
      <c r="M20" s="20">
        <v>933.40899999999999</v>
      </c>
    </row>
    <row r="21" spans="1:13" x14ac:dyDescent="0.2">
      <c r="A21" s="20">
        <v>269</v>
      </c>
      <c r="B21" s="20">
        <v>87.211699999999993</v>
      </c>
      <c r="C21" s="20">
        <v>89.890799999999999</v>
      </c>
      <c r="D21" s="20">
        <v>88.518799999999999</v>
      </c>
      <c r="E21" s="20">
        <v>82.312299999999993</v>
      </c>
      <c r="F21" s="20">
        <v>91.773700000000005</v>
      </c>
      <c r="G21" s="20">
        <v>88.623400000000004</v>
      </c>
      <c r="H21" s="20">
        <v>92.380700000000004</v>
      </c>
      <c r="I21" s="20">
        <v>92.380700000000004</v>
      </c>
      <c r="J21" s="20">
        <v>141.78399999999999</v>
      </c>
      <c r="K21" s="20">
        <v>286.49099999999999</v>
      </c>
      <c r="L21" s="20">
        <v>636.41399999999999</v>
      </c>
      <c r="M21" s="20">
        <v>975.19100000000003</v>
      </c>
    </row>
    <row r="22" spans="1:13" x14ac:dyDescent="0.2">
      <c r="A22" s="20">
        <v>270</v>
      </c>
      <c r="B22" s="20">
        <v>117.14100000000001</v>
      </c>
      <c r="C22" s="20">
        <v>121.286</v>
      </c>
      <c r="D22" s="20">
        <v>119.52</v>
      </c>
      <c r="E22" s="20">
        <v>110.881</v>
      </c>
      <c r="F22" s="20">
        <v>122.748</v>
      </c>
      <c r="G22" s="20">
        <v>119.342</v>
      </c>
      <c r="H22" s="20">
        <v>124.09</v>
      </c>
      <c r="I22" s="20">
        <v>124.09</v>
      </c>
      <c r="J22" s="20">
        <v>188.202</v>
      </c>
      <c r="K22" s="20">
        <v>375.33300000000003</v>
      </c>
      <c r="L22" s="20">
        <v>745.24800000000005</v>
      </c>
      <c r="M22" s="20">
        <v>997.62099999999998</v>
      </c>
    </row>
    <row r="23" spans="1:13" x14ac:dyDescent="0.2">
      <c r="A23" s="20">
        <v>271</v>
      </c>
      <c r="B23" s="20">
        <v>172.71299999999999</v>
      </c>
      <c r="C23" s="20">
        <v>178.83799999999999</v>
      </c>
      <c r="D23" s="20">
        <v>176.696</v>
      </c>
      <c r="E23" s="20">
        <v>163.624</v>
      </c>
      <c r="F23" s="20">
        <v>180.03399999999999</v>
      </c>
      <c r="G23" s="20">
        <v>175.959</v>
      </c>
      <c r="H23" s="20">
        <v>182.17500000000001</v>
      </c>
      <c r="I23" s="20">
        <v>182.17500000000001</v>
      </c>
      <c r="J23" s="20">
        <v>273.38400000000001</v>
      </c>
      <c r="K23" s="20">
        <v>528.96500000000003</v>
      </c>
      <c r="L23" s="20">
        <v>843.375</v>
      </c>
      <c r="M23" s="20">
        <v>999.99900000000002</v>
      </c>
    </row>
    <row r="24" spans="1:13" x14ac:dyDescent="0.2">
      <c r="A24" s="20">
        <v>272</v>
      </c>
      <c r="B24" s="20">
        <v>266.64499999999998</v>
      </c>
      <c r="C24" s="20">
        <v>275.536</v>
      </c>
      <c r="D24" s="20">
        <v>272.892</v>
      </c>
      <c r="E24" s="20">
        <v>252.929</v>
      </c>
      <c r="F24" s="20">
        <v>277.73700000000002</v>
      </c>
      <c r="G24" s="20">
        <v>272.38099999999997</v>
      </c>
      <c r="H24" s="20">
        <v>280.87900000000002</v>
      </c>
      <c r="I24" s="20">
        <v>280.87900000000002</v>
      </c>
      <c r="J24" s="20">
        <v>419.14699999999999</v>
      </c>
      <c r="K24" s="20">
        <v>677.11400000000003</v>
      </c>
      <c r="L24" s="20">
        <v>928.70799999999997</v>
      </c>
      <c r="M24" s="20">
        <v>999.99900000000002</v>
      </c>
    </row>
    <row r="25" spans="1:13" x14ac:dyDescent="0.2">
      <c r="A25" s="20">
        <v>273</v>
      </c>
      <c r="B25" s="20">
        <v>408.61900000000003</v>
      </c>
      <c r="C25" s="20">
        <v>420.70100000000002</v>
      </c>
      <c r="D25" s="20">
        <v>417.88299999999998</v>
      </c>
      <c r="E25" s="20">
        <v>388.00900000000001</v>
      </c>
      <c r="F25" s="20">
        <v>427.81599999999997</v>
      </c>
      <c r="G25" s="20">
        <v>418.67</v>
      </c>
      <c r="H25" s="20">
        <v>431.3</v>
      </c>
      <c r="I25" s="20">
        <v>431.3</v>
      </c>
      <c r="J25" s="20">
        <v>588.38499999999999</v>
      </c>
      <c r="K25" s="20">
        <v>815.14099999999996</v>
      </c>
      <c r="L25" s="20">
        <v>990.78800000000001</v>
      </c>
      <c r="M25" s="20">
        <v>999.99900000000002</v>
      </c>
    </row>
    <row r="26" spans="1:13" x14ac:dyDescent="0.2">
      <c r="A26" s="20">
        <v>274</v>
      </c>
      <c r="B26" s="20">
        <v>581.79700000000003</v>
      </c>
      <c r="C26" s="20">
        <v>593.05399999999997</v>
      </c>
      <c r="D26" s="20">
        <v>590.53399999999999</v>
      </c>
      <c r="E26" s="20">
        <v>559.91999999999996</v>
      </c>
      <c r="F26" s="20">
        <v>599.99599999999998</v>
      </c>
      <c r="G26" s="20">
        <v>591.66200000000003</v>
      </c>
      <c r="H26" s="20">
        <v>603.04600000000005</v>
      </c>
      <c r="I26" s="20">
        <v>603.04600000000005</v>
      </c>
      <c r="J26" s="20">
        <v>745.89300000000003</v>
      </c>
      <c r="K26" s="20">
        <v>930.23199999999997</v>
      </c>
      <c r="L26" s="20">
        <v>999.99900000000002</v>
      </c>
      <c r="M26" s="20">
        <v>999.99900000000002</v>
      </c>
    </row>
    <row r="27" spans="1:13" x14ac:dyDescent="0.2">
      <c r="A27" s="20">
        <v>275</v>
      </c>
      <c r="B27" s="20">
        <v>739.70399999999995</v>
      </c>
      <c r="C27" s="20">
        <v>749.18299999999999</v>
      </c>
      <c r="D27" s="20">
        <v>747.35400000000004</v>
      </c>
      <c r="E27" s="20">
        <v>719.80899999999997</v>
      </c>
      <c r="F27" s="20">
        <v>756.20100000000002</v>
      </c>
      <c r="G27" s="20">
        <v>748.54899999999998</v>
      </c>
      <c r="H27" s="20">
        <v>758.48500000000001</v>
      </c>
      <c r="I27" s="20">
        <v>758.48500000000001</v>
      </c>
      <c r="J27" s="20">
        <v>879.29499999999996</v>
      </c>
      <c r="K27" s="20">
        <v>999.99900000000002</v>
      </c>
      <c r="L27" s="20">
        <v>999.99900000000002</v>
      </c>
      <c r="M27" s="20">
        <v>999.99900000000002</v>
      </c>
    </row>
    <row r="28" spans="1:13" x14ac:dyDescent="0.2">
      <c r="A28" s="20">
        <v>276</v>
      </c>
      <c r="B28" s="20">
        <v>870.43600000000004</v>
      </c>
      <c r="C28" s="20">
        <v>877.67499999999995</v>
      </c>
      <c r="D28" s="20">
        <v>876.41099999999994</v>
      </c>
      <c r="E28" s="20">
        <v>854.08500000000004</v>
      </c>
      <c r="F28" s="20">
        <v>884.37199999999996</v>
      </c>
      <c r="G28" s="20">
        <v>877.923</v>
      </c>
      <c r="H28" s="20">
        <v>885.82500000000005</v>
      </c>
      <c r="I28" s="20">
        <v>885.82500000000005</v>
      </c>
      <c r="J28" s="20">
        <v>971.495</v>
      </c>
      <c r="K28" s="20">
        <v>999.99900000000002</v>
      </c>
      <c r="L28" s="20">
        <v>999.99900000000002</v>
      </c>
      <c r="M28" s="20">
        <v>999.99900000000002</v>
      </c>
    </row>
    <row r="29" spans="1:13" x14ac:dyDescent="0.2">
      <c r="A29" s="20">
        <v>277</v>
      </c>
      <c r="B29" s="20">
        <v>960.91099999999994</v>
      </c>
      <c r="C29" s="20">
        <v>964.79399999999998</v>
      </c>
      <c r="D29" s="20">
        <v>964.40700000000004</v>
      </c>
      <c r="E29" s="20">
        <v>950.06100000000004</v>
      </c>
      <c r="F29" s="20">
        <v>969.97400000000005</v>
      </c>
      <c r="G29" s="20">
        <v>965.53</v>
      </c>
      <c r="H29" s="20">
        <v>970.50300000000004</v>
      </c>
      <c r="I29" s="20">
        <v>970.50300000000004</v>
      </c>
      <c r="J29" s="20">
        <v>999.99900000000002</v>
      </c>
      <c r="K29" s="20">
        <v>999.99900000000002</v>
      </c>
      <c r="L29" s="20">
        <v>999.99900000000002</v>
      </c>
      <c r="M29" s="20">
        <v>999.99900000000002</v>
      </c>
    </row>
    <row r="30" spans="1:13" x14ac:dyDescent="0.2">
      <c r="A30" s="20">
        <v>278</v>
      </c>
      <c r="B30" s="20">
        <v>995.68499999999995</v>
      </c>
      <c r="C30" s="20">
        <v>999.99900000000002</v>
      </c>
      <c r="D30" s="20">
        <v>999.99900000000002</v>
      </c>
      <c r="E30" s="20">
        <v>985.03300000000002</v>
      </c>
      <c r="F30" s="20">
        <v>999.99900000000002</v>
      </c>
      <c r="G30" s="20">
        <v>999.99900000000002</v>
      </c>
      <c r="H30" s="20">
        <v>999.99900000000002</v>
      </c>
      <c r="I30" s="20">
        <v>999.99900000000002</v>
      </c>
      <c r="J30" s="20">
        <v>999.99900000000002</v>
      </c>
      <c r="K30" s="20">
        <v>999.99900000000002</v>
      </c>
      <c r="L30" s="20">
        <v>999.99900000000002</v>
      </c>
      <c r="M30" s="20">
        <v>999.99900000000002</v>
      </c>
    </row>
    <row r="31" spans="1:13" x14ac:dyDescent="0.2">
      <c r="A31" s="20">
        <v>279</v>
      </c>
      <c r="B31" s="20">
        <v>946.61099999999999</v>
      </c>
      <c r="C31" s="20">
        <v>956.43499999999995</v>
      </c>
      <c r="D31" s="20">
        <v>955.48</v>
      </c>
      <c r="E31" s="20">
        <v>933.88099999999997</v>
      </c>
      <c r="F31" s="20">
        <v>965.6</v>
      </c>
      <c r="G31" s="20">
        <v>954.78499999999997</v>
      </c>
      <c r="H31" s="20">
        <v>964.16099999999994</v>
      </c>
      <c r="I31" s="20">
        <v>964.16099999999994</v>
      </c>
      <c r="J31" s="20">
        <v>999.99900000000002</v>
      </c>
      <c r="K31" s="20">
        <v>999.99900000000002</v>
      </c>
      <c r="L31" s="20">
        <v>999.99900000000002</v>
      </c>
      <c r="M31" s="20">
        <v>999.99900000000002</v>
      </c>
    </row>
    <row r="32" spans="1:13" x14ac:dyDescent="0.2">
      <c r="A32" s="20">
        <v>280</v>
      </c>
      <c r="B32" s="20">
        <v>853.298</v>
      </c>
      <c r="C32" s="20">
        <v>866.81100000000004</v>
      </c>
      <c r="D32" s="20">
        <v>863.37199999999996</v>
      </c>
      <c r="E32" s="20">
        <v>835.74900000000002</v>
      </c>
      <c r="F32" s="20">
        <v>881.79899999999998</v>
      </c>
      <c r="G32" s="20">
        <v>862.63499999999999</v>
      </c>
      <c r="H32" s="20">
        <v>879.33900000000006</v>
      </c>
      <c r="I32" s="20">
        <v>879.33900000000006</v>
      </c>
      <c r="J32" s="20">
        <v>980.23199999999997</v>
      </c>
      <c r="K32" s="20">
        <v>999.99900000000002</v>
      </c>
      <c r="L32" s="20">
        <v>999.99900000000002</v>
      </c>
      <c r="M32" s="20">
        <v>999.99900000000002</v>
      </c>
    </row>
    <row r="33" spans="1:13" x14ac:dyDescent="0.2">
      <c r="A33" s="20">
        <v>281</v>
      </c>
      <c r="B33" s="20">
        <v>723.65800000000002</v>
      </c>
      <c r="C33" s="20">
        <v>739.21100000000001</v>
      </c>
      <c r="D33" s="20">
        <v>734.57</v>
      </c>
      <c r="E33" s="20">
        <v>702.779</v>
      </c>
      <c r="F33" s="20">
        <v>757.24800000000005</v>
      </c>
      <c r="G33" s="20">
        <v>732.98199999999997</v>
      </c>
      <c r="H33" s="20">
        <v>754.57399999999996</v>
      </c>
      <c r="I33" s="20">
        <v>754.57399999999996</v>
      </c>
      <c r="J33" s="20">
        <v>897.47</v>
      </c>
      <c r="K33" s="20">
        <v>999.99900000000002</v>
      </c>
      <c r="L33" s="20">
        <v>999.99900000000002</v>
      </c>
      <c r="M33" s="20">
        <v>999.99900000000002</v>
      </c>
    </row>
    <row r="34" spans="1:13" x14ac:dyDescent="0.2">
      <c r="A34" s="20">
        <v>282</v>
      </c>
      <c r="B34" s="20">
        <v>572.22900000000004</v>
      </c>
      <c r="C34" s="20">
        <v>589.04200000000003</v>
      </c>
      <c r="D34" s="20">
        <v>583.93899999999996</v>
      </c>
      <c r="E34" s="20">
        <v>549.33299999999997</v>
      </c>
      <c r="F34" s="20">
        <v>609.52</v>
      </c>
      <c r="G34" s="20">
        <v>581.94899999999996</v>
      </c>
      <c r="H34" s="20">
        <v>606.62099999999998</v>
      </c>
      <c r="I34" s="20">
        <v>606.62099999999998</v>
      </c>
      <c r="J34" s="20">
        <v>775.24900000000002</v>
      </c>
      <c r="K34" s="20">
        <v>960.64599999999996</v>
      </c>
      <c r="L34" s="20">
        <v>999.99900000000002</v>
      </c>
      <c r="M34" s="20">
        <v>999.99900000000002</v>
      </c>
    </row>
    <row r="35" spans="1:13" x14ac:dyDescent="0.2">
      <c r="A35" s="20">
        <v>283</v>
      </c>
      <c r="B35" s="20">
        <v>412.63600000000002</v>
      </c>
      <c r="C35" s="20">
        <v>425.97899999999998</v>
      </c>
      <c r="D35" s="20">
        <v>420.44900000000001</v>
      </c>
      <c r="E35" s="20">
        <v>396.13400000000001</v>
      </c>
      <c r="F35" s="20">
        <v>448.26100000000002</v>
      </c>
      <c r="G35" s="20">
        <v>418.45400000000001</v>
      </c>
      <c r="H35" s="20">
        <v>444.767</v>
      </c>
      <c r="I35" s="20">
        <v>444.767</v>
      </c>
      <c r="J35" s="20">
        <v>631.09900000000005</v>
      </c>
      <c r="K35" s="20">
        <v>872.69799999999998</v>
      </c>
      <c r="L35" s="20">
        <v>999.99900000000002</v>
      </c>
      <c r="M35" s="20">
        <v>999.99900000000002</v>
      </c>
    </row>
    <row r="36" spans="1:13" x14ac:dyDescent="0.2">
      <c r="A36" s="20">
        <v>284</v>
      </c>
      <c r="B36" s="20">
        <v>291.33</v>
      </c>
      <c r="C36" s="20">
        <v>300.11399999999998</v>
      </c>
      <c r="D36" s="20">
        <v>295.05700000000002</v>
      </c>
      <c r="E36" s="20">
        <v>278.46899999999999</v>
      </c>
      <c r="F36" s="20">
        <v>313.98200000000003</v>
      </c>
      <c r="G36" s="20">
        <v>293.58300000000003</v>
      </c>
      <c r="H36" s="20">
        <v>311.83499999999998</v>
      </c>
      <c r="I36" s="20">
        <v>311.83499999999998</v>
      </c>
      <c r="J36" s="20">
        <v>474.262</v>
      </c>
      <c r="K36" s="20">
        <v>755.54399999999998</v>
      </c>
      <c r="L36" s="20">
        <v>972.49199999999996</v>
      </c>
      <c r="M36" s="20">
        <v>999.99900000000002</v>
      </c>
    </row>
    <row r="37" spans="1:13" x14ac:dyDescent="0.2">
      <c r="A37" s="20">
        <v>285</v>
      </c>
      <c r="B37" s="20">
        <v>211.69300000000001</v>
      </c>
      <c r="C37" s="20">
        <v>217.14500000000001</v>
      </c>
      <c r="D37" s="20">
        <v>214.31899999999999</v>
      </c>
      <c r="E37" s="20">
        <v>202.31700000000001</v>
      </c>
      <c r="F37" s="20">
        <v>226.34899999999999</v>
      </c>
      <c r="G37" s="20">
        <v>212.81700000000001</v>
      </c>
      <c r="H37" s="20">
        <v>225.166</v>
      </c>
      <c r="I37" s="20">
        <v>225.166</v>
      </c>
      <c r="J37" s="20">
        <v>331.70299999999997</v>
      </c>
      <c r="K37" s="20">
        <v>625.20000000000005</v>
      </c>
      <c r="L37" s="20">
        <v>915.048</v>
      </c>
      <c r="M37" s="20">
        <v>999.99900000000002</v>
      </c>
    </row>
    <row r="38" spans="1:13" x14ac:dyDescent="0.2">
      <c r="A38" s="20">
        <v>286</v>
      </c>
      <c r="B38" s="20">
        <v>167.66800000000001</v>
      </c>
      <c r="C38" s="20">
        <v>171.369</v>
      </c>
      <c r="D38" s="20">
        <v>169.58699999999999</v>
      </c>
      <c r="E38" s="20">
        <v>160.61699999999999</v>
      </c>
      <c r="F38" s="20">
        <v>178.977</v>
      </c>
      <c r="G38" s="20">
        <v>168.84100000000001</v>
      </c>
      <c r="H38" s="20">
        <v>177.16300000000001</v>
      </c>
      <c r="I38" s="20">
        <v>177.16300000000001</v>
      </c>
      <c r="J38" s="20">
        <v>250.28899999999999</v>
      </c>
      <c r="K38" s="20">
        <v>489.25299999999999</v>
      </c>
      <c r="L38" s="20">
        <v>842.77099999999996</v>
      </c>
      <c r="M38" s="20">
        <v>999.99900000000002</v>
      </c>
    </row>
    <row r="39" spans="1:13" x14ac:dyDescent="0.2">
      <c r="A39" s="20">
        <v>287</v>
      </c>
      <c r="B39" s="20">
        <v>145.39500000000001</v>
      </c>
      <c r="C39" s="20">
        <v>148.23500000000001</v>
      </c>
      <c r="D39" s="20">
        <v>147.03399999999999</v>
      </c>
      <c r="E39" s="20">
        <v>139.44999999999999</v>
      </c>
      <c r="F39" s="20">
        <v>154.792</v>
      </c>
      <c r="G39" s="20">
        <v>146.21299999999999</v>
      </c>
      <c r="H39" s="20">
        <v>152.12700000000001</v>
      </c>
      <c r="I39" s="20">
        <v>152.12700000000001</v>
      </c>
      <c r="J39" s="20">
        <v>206.994</v>
      </c>
      <c r="K39" s="20">
        <v>388.83699999999999</v>
      </c>
      <c r="L39" s="20">
        <v>761.98099999999999</v>
      </c>
      <c r="M39" s="20">
        <v>999.99900000000002</v>
      </c>
    </row>
    <row r="40" spans="1:13" x14ac:dyDescent="0.2">
      <c r="A40" s="20">
        <v>288</v>
      </c>
      <c r="B40" s="20">
        <v>135.90799999999999</v>
      </c>
      <c r="C40" s="20">
        <v>138.42099999999999</v>
      </c>
      <c r="D40" s="20">
        <v>137.53800000000001</v>
      </c>
      <c r="E40" s="20">
        <v>129.97200000000001</v>
      </c>
      <c r="F40" s="20">
        <v>143.63399999999999</v>
      </c>
      <c r="G40" s="20">
        <v>136.34700000000001</v>
      </c>
      <c r="H40" s="20">
        <v>141.08099999999999</v>
      </c>
      <c r="I40" s="20">
        <v>141.08099999999999</v>
      </c>
      <c r="J40" s="20">
        <v>184.84299999999999</v>
      </c>
      <c r="K40" s="20">
        <v>334.06400000000002</v>
      </c>
      <c r="L40" s="20">
        <v>672.93899999999996</v>
      </c>
      <c r="M40" s="20">
        <v>999.99900000000002</v>
      </c>
    </row>
    <row r="41" spans="1:13" x14ac:dyDescent="0.2">
      <c r="A41" s="20">
        <v>289</v>
      </c>
      <c r="B41" s="20">
        <v>133.148</v>
      </c>
      <c r="C41" s="20">
        <v>134.876</v>
      </c>
      <c r="D41" s="20">
        <v>134.41999999999999</v>
      </c>
      <c r="E41" s="20">
        <v>127.40900000000001</v>
      </c>
      <c r="F41" s="20">
        <v>140.321</v>
      </c>
      <c r="G41" s="20">
        <v>133.36600000000001</v>
      </c>
      <c r="H41" s="20">
        <v>137.24600000000001</v>
      </c>
      <c r="I41" s="20">
        <v>137.24600000000001</v>
      </c>
      <c r="J41" s="20">
        <v>174.13900000000001</v>
      </c>
      <c r="K41" s="20">
        <v>305.16300000000001</v>
      </c>
      <c r="L41" s="20">
        <v>603.71100000000001</v>
      </c>
      <c r="M41" s="20">
        <v>997.11</v>
      </c>
    </row>
    <row r="42" spans="1:13" x14ac:dyDescent="0.2">
      <c r="A42" s="20">
        <v>290</v>
      </c>
      <c r="B42" s="20">
        <v>133.56700000000001</v>
      </c>
      <c r="C42" s="20">
        <v>135.16800000000001</v>
      </c>
      <c r="D42" s="20">
        <v>134.59100000000001</v>
      </c>
      <c r="E42" s="20">
        <v>127.913</v>
      </c>
      <c r="F42" s="20">
        <v>140.292</v>
      </c>
      <c r="G42" s="20">
        <v>133.46899999999999</v>
      </c>
      <c r="H42" s="20">
        <v>136.25800000000001</v>
      </c>
      <c r="I42" s="20">
        <v>136.25800000000001</v>
      </c>
      <c r="J42" s="20">
        <v>168.62200000000001</v>
      </c>
      <c r="K42" s="20">
        <v>287.26900000000001</v>
      </c>
      <c r="L42" s="20">
        <v>556.98099999999999</v>
      </c>
      <c r="M42" s="20">
        <v>978.83399999999995</v>
      </c>
    </row>
    <row r="43" spans="1:13" x14ac:dyDescent="0.2">
      <c r="A43" s="20">
        <v>291</v>
      </c>
      <c r="B43" s="20">
        <v>135.03800000000001</v>
      </c>
      <c r="C43" s="20">
        <v>136.32300000000001</v>
      </c>
      <c r="D43" s="20">
        <v>135.76400000000001</v>
      </c>
      <c r="E43" s="20">
        <v>129.18799999999999</v>
      </c>
      <c r="F43" s="20">
        <v>141.143</v>
      </c>
      <c r="G43" s="20">
        <v>134.471</v>
      </c>
      <c r="H43" s="20">
        <v>136.726</v>
      </c>
      <c r="I43" s="20">
        <v>136.726</v>
      </c>
      <c r="J43" s="20">
        <v>164.40199999999999</v>
      </c>
      <c r="K43" s="20">
        <v>272.65699999999998</v>
      </c>
      <c r="L43" s="20">
        <v>518.62599999999998</v>
      </c>
      <c r="M43" s="20">
        <v>947.26499999999999</v>
      </c>
    </row>
    <row r="44" spans="1:13" x14ac:dyDescent="0.2">
      <c r="A44" s="20">
        <v>292</v>
      </c>
      <c r="B44" s="20">
        <v>136.803</v>
      </c>
      <c r="C44" s="20">
        <v>137.72399999999999</v>
      </c>
      <c r="D44" s="20">
        <v>137.23500000000001</v>
      </c>
      <c r="E44" s="20">
        <v>130.78899999999999</v>
      </c>
      <c r="F44" s="20">
        <v>142.17099999999999</v>
      </c>
      <c r="G44" s="20">
        <v>136.07300000000001</v>
      </c>
      <c r="H44" s="20">
        <v>137.62200000000001</v>
      </c>
      <c r="I44" s="20">
        <v>137.62200000000001</v>
      </c>
      <c r="J44" s="20">
        <v>161.506</v>
      </c>
      <c r="K44" s="20">
        <v>259.779</v>
      </c>
      <c r="L44" s="20">
        <v>482.79599999999999</v>
      </c>
      <c r="M44" s="20">
        <v>902.947</v>
      </c>
    </row>
    <row r="45" spans="1:13" x14ac:dyDescent="0.2">
      <c r="A45" s="20">
        <v>293</v>
      </c>
      <c r="B45" s="20">
        <v>138.767</v>
      </c>
      <c r="C45" s="20">
        <v>139.09</v>
      </c>
      <c r="D45" s="20">
        <v>138.88200000000001</v>
      </c>
      <c r="E45" s="20">
        <v>133.16300000000001</v>
      </c>
      <c r="F45" s="20">
        <v>143.95400000000001</v>
      </c>
      <c r="G45" s="20">
        <v>138.04499999999999</v>
      </c>
      <c r="H45" s="20">
        <v>138.905</v>
      </c>
      <c r="I45" s="20">
        <v>138.905</v>
      </c>
      <c r="J45" s="20">
        <v>159.00200000000001</v>
      </c>
      <c r="K45" s="20">
        <v>248.297</v>
      </c>
      <c r="L45" s="20">
        <v>451.01400000000001</v>
      </c>
      <c r="M45" s="20">
        <v>846.89200000000005</v>
      </c>
    </row>
    <row r="46" spans="1:13" x14ac:dyDescent="0.2">
      <c r="A46" s="20">
        <v>294</v>
      </c>
      <c r="B46" s="20">
        <v>140.74700000000001</v>
      </c>
      <c r="C46" s="20">
        <v>140.876</v>
      </c>
      <c r="D46" s="20">
        <v>140.92699999999999</v>
      </c>
      <c r="E46" s="20">
        <v>135.358</v>
      </c>
      <c r="F46" s="20">
        <v>145.92599999999999</v>
      </c>
      <c r="G46" s="20">
        <v>139.94200000000001</v>
      </c>
      <c r="H46" s="20">
        <v>139.959</v>
      </c>
      <c r="I46" s="20">
        <v>139.959</v>
      </c>
      <c r="J46" s="20">
        <v>157.541</v>
      </c>
      <c r="K46" s="20">
        <v>238.63</v>
      </c>
      <c r="L46" s="20">
        <v>422.33199999999999</v>
      </c>
      <c r="M46" s="20">
        <v>783.95600000000002</v>
      </c>
    </row>
    <row r="47" spans="1:13" x14ac:dyDescent="0.2">
      <c r="A47" s="20">
        <v>295</v>
      </c>
      <c r="B47" s="20">
        <v>142.51900000000001</v>
      </c>
      <c r="C47" s="20">
        <v>142.482</v>
      </c>
      <c r="D47" s="20">
        <v>142.982</v>
      </c>
      <c r="E47" s="20">
        <v>137.13</v>
      </c>
      <c r="F47" s="20">
        <v>147.90299999999999</v>
      </c>
      <c r="G47" s="20">
        <v>141.66999999999999</v>
      </c>
      <c r="H47" s="20">
        <v>141.29499999999999</v>
      </c>
      <c r="I47" s="20">
        <v>141.29499999999999</v>
      </c>
      <c r="J47" s="20">
        <v>156.15600000000001</v>
      </c>
      <c r="K47" s="20">
        <v>229.703</v>
      </c>
      <c r="L47" s="20">
        <v>396.91699999999997</v>
      </c>
      <c r="M47" s="20">
        <v>728.38599999999997</v>
      </c>
    </row>
    <row r="48" spans="1:13" x14ac:dyDescent="0.2">
      <c r="A48" s="20">
        <v>296</v>
      </c>
      <c r="B48" s="20">
        <v>144.256</v>
      </c>
      <c r="C48" s="20">
        <v>144.16</v>
      </c>
      <c r="D48" s="20">
        <v>144.774</v>
      </c>
      <c r="E48" s="20">
        <v>139.042</v>
      </c>
      <c r="F48" s="20">
        <v>149.92599999999999</v>
      </c>
      <c r="G48" s="20">
        <v>143.643</v>
      </c>
      <c r="H48" s="20">
        <v>142.88</v>
      </c>
      <c r="I48" s="20">
        <v>142.88</v>
      </c>
      <c r="J48" s="20">
        <v>154.90700000000001</v>
      </c>
      <c r="K48" s="20">
        <v>221.90899999999999</v>
      </c>
      <c r="L48" s="20">
        <v>374.43400000000003</v>
      </c>
      <c r="M48" s="20">
        <v>678.13</v>
      </c>
    </row>
    <row r="49" spans="1:13" x14ac:dyDescent="0.2">
      <c r="A49" s="20">
        <v>297</v>
      </c>
      <c r="B49" s="20">
        <v>146.05500000000001</v>
      </c>
      <c r="C49" s="20">
        <v>145.73400000000001</v>
      </c>
      <c r="D49" s="20">
        <v>146.142</v>
      </c>
      <c r="E49" s="20">
        <v>140.755</v>
      </c>
      <c r="F49" s="20">
        <v>151.68</v>
      </c>
      <c r="G49" s="20">
        <v>145.39599999999999</v>
      </c>
      <c r="H49" s="20">
        <v>144.422</v>
      </c>
      <c r="I49" s="20">
        <v>144.422</v>
      </c>
      <c r="J49" s="20">
        <v>153.98400000000001</v>
      </c>
      <c r="K49" s="20">
        <v>215.21700000000001</v>
      </c>
      <c r="L49" s="20">
        <v>354.714</v>
      </c>
      <c r="M49" s="20">
        <v>633.75</v>
      </c>
    </row>
    <row r="50" spans="1:13" x14ac:dyDescent="0.2">
      <c r="A50" s="20">
        <v>298</v>
      </c>
      <c r="B50" s="20">
        <v>147.50800000000001</v>
      </c>
      <c r="C50" s="20">
        <v>147.35400000000001</v>
      </c>
      <c r="D50" s="20">
        <v>147.54900000000001</v>
      </c>
      <c r="E50" s="20">
        <v>141.828</v>
      </c>
      <c r="F50" s="20">
        <v>153.65199999999999</v>
      </c>
      <c r="G50" s="20">
        <v>146.79499999999999</v>
      </c>
      <c r="H50" s="20">
        <v>145.935</v>
      </c>
      <c r="I50" s="20">
        <v>145.935</v>
      </c>
      <c r="J50" s="20">
        <v>153.62299999999999</v>
      </c>
      <c r="K50" s="20">
        <v>209.70099999999999</v>
      </c>
      <c r="L50" s="20">
        <v>336.36799999999999</v>
      </c>
      <c r="M50" s="20">
        <v>595.42899999999997</v>
      </c>
    </row>
    <row r="51" spans="1:13" x14ac:dyDescent="0.2">
      <c r="A51" s="20">
        <v>299</v>
      </c>
      <c r="B51" s="20">
        <v>148.69</v>
      </c>
      <c r="C51" s="20">
        <v>148.953</v>
      </c>
      <c r="D51" s="20">
        <v>148.988</v>
      </c>
      <c r="E51" s="20">
        <v>142.87799999999999</v>
      </c>
      <c r="F51" s="20">
        <v>155.18700000000001</v>
      </c>
      <c r="G51" s="20">
        <v>148.21299999999999</v>
      </c>
      <c r="H51" s="20">
        <v>147.804</v>
      </c>
      <c r="I51" s="20">
        <v>147.804</v>
      </c>
      <c r="J51" s="20">
        <v>153.52099999999999</v>
      </c>
      <c r="K51" s="20">
        <v>204.80600000000001</v>
      </c>
      <c r="L51" s="20">
        <v>319.976</v>
      </c>
      <c r="M51" s="20">
        <v>561.38699999999994</v>
      </c>
    </row>
    <row r="52" spans="1:13" x14ac:dyDescent="0.2">
      <c r="A52" s="20">
        <v>300</v>
      </c>
      <c r="B52" s="20">
        <v>149.99700000000001</v>
      </c>
      <c r="C52" s="20">
        <v>150.22300000000001</v>
      </c>
      <c r="D52" s="20">
        <v>150.065</v>
      </c>
      <c r="E52" s="20">
        <v>144.61199999999999</v>
      </c>
      <c r="F52" s="20">
        <v>156.31899999999999</v>
      </c>
      <c r="G52" s="20">
        <v>150.00299999999999</v>
      </c>
      <c r="H52" s="20">
        <v>149.69800000000001</v>
      </c>
      <c r="I52" s="20">
        <v>149.69800000000001</v>
      </c>
      <c r="J52" s="20">
        <v>153.71799999999999</v>
      </c>
      <c r="K52" s="20">
        <v>200.59899999999999</v>
      </c>
      <c r="L52" s="20">
        <v>305.98599999999999</v>
      </c>
      <c r="M52" s="20">
        <v>529.79</v>
      </c>
    </row>
    <row r="53" spans="1:13" x14ac:dyDescent="0.2">
      <c r="A53" s="20">
        <v>301</v>
      </c>
      <c r="B53" s="20">
        <v>151.49100000000001</v>
      </c>
      <c r="C53" s="20">
        <v>151.57</v>
      </c>
      <c r="D53" s="20">
        <v>151.441</v>
      </c>
      <c r="E53" s="20">
        <v>146.02799999999999</v>
      </c>
      <c r="F53" s="20">
        <v>157.608</v>
      </c>
      <c r="G53" s="20">
        <v>151.71299999999999</v>
      </c>
      <c r="H53" s="20">
        <v>151.44900000000001</v>
      </c>
      <c r="I53" s="20">
        <v>151.44900000000001</v>
      </c>
      <c r="J53" s="20">
        <v>154.31100000000001</v>
      </c>
      <c r="K53" s="20">
        <v>197.22499999999999</v>
      </c>
      <c r="L53" s="20">
        <v>293.90100000000001</v>
      </c>
      <c r="M53" s="20">
        <v>501.98700000000002</v>
      </c>
    </row>
    <row r="54" spans="1:13" x14ac:dyDescent="0.2">
      <c r="A54" s="20">
        <v>302</v>
      </c>
      <c r="B54" s="20">
        <v>152.89500000000001</v>
      </c>
      <c r="C54" s="20">
        <v>153.029</v>
      </c>
      <c r="D54" s="20">
        <v>152.965</v>
      </c>
      <c r="E54" s="20">
        <v>147.202</v>
      </c>
      <c r="F54" s="20">
        <v>159.39699999999999</v>
      </c>
      <c r="G54" s="20">
        <v>153.17500000000001</v>
      </c>
      <c r="H54" s="20">
        <v>153.09200000000001</v>
      </c>
      <c r="I54" s="20">
        <v>153.09200000000001</v>
      </c>
      <c r="J54" s="20">
        <v>154.62299999999999</v>
      </c>
      <c r="K54" s="20">
        <v>194.61199999999999</v>
      </c>
      <c r="L54" s="20">
        <v>283.27699999999999</v>
      </c>
      <c r="M54" s="20">
        <v>477.89499999999998</v>
      </c>
    </row>
    <row r="55" spans="1:13" x14ac:dyDescent="0.2">
      <c r="A55" s="20">
        <v>303</v>
      </c>
      <c r="B55" s="20">
        <v>154.483</v>
      </c>
      <c r="C55" s="20">
        <v>154.233</v>
      </c>
      <c r="D55" s="20">
        <v>154.23400000000001</v>
      </c>
      <c r="E55" s="20">
        <v>148.53399999999999</v>
      </c>
      <c r="F55" s="20">
        <v>160.65</v>
      </c>
      <c r="G55" s="20">
        <v>154.29400000000001</v>
      </c>
      <c r="H55" s="20">
        <v>154.428</v>
      </c>
      <c r="I55" s="20">
        <v>154.428</v>
      </c>
      <c r="J55" s="20">
        <v>154.94499999999999</v>
      </c>
      <c r="K55" s="20">
        <v>191.93600000000001</v>
      </c>
      <c r="L55" s="20">
        <v>274.108</v>
      </c>
      <c r="M55" s="20">
        <v>455.822</v>
      </c>
    </row>
    <row r="56" spans="1:13" x14ac:dyDescent="0.2">
      <c r="A56" s="20">
        <v>304</v>
      </c>
      <c r="B56" s="20">
        <v>156.19900000000001</v>
      </c>
      <c r="C56" s="20">
        <v>155.20599999999999</v>
      </c>
      <c r="D56" s="20">
        <v>154.767</v>
      </c>
      <c r="E56" s="20">
        <v>150.04499999999999</v>
      </c>
      <c r="F56" s="20">
        <v>161.655</v>
      </c>
      <c r="G56" s="20">
        <v>155.39099999999999</v>
      </c>
      <c r="H56" s="20">
        <v>155.38300000000001</v>
      </c>
      <c r="I56" s="20">
        <v>155.38300000000001</v>
      </c>
      <c r="J56" s="20">
        <v>155.435</v>
      </c>
      <c r="K56" s="20">
        <v>189.702</v>
      </c>
      <c r="L56" s="20">
        <v>266.05500000000001</v>
      </c>
      <c r="M56" s="20">
        <v>435.77199999999999</v>
      </c>
    </row>
    <row r="57" spans="1:13" x14ac:dyDescent="0.2">
      <c r="A57" s="20">
        <v>305</v>
      </c>
      <c r="B57" s="20">
        <v>157.096</v>
      </c>
      <c r="C57" s="20">
        <v>155.85</v>
      </c>
      <c r="D57" s="20">
        <v>155.34</v>
      </c>
      <c r="E57" s="20">
        <v>150.71299999999999</v>
      </c>
      <c r="F57" s="20">
        <v>162.30199999999999</v>
      </c>
      <c r="G57" s="20">
        <v>155.727</v>
      </c>
      <c r="H57" s="20">
        <v>155.916</v>
      </c>
      <c r="I57" s="20">
        <v>155.916</v>
      </c>
      <c r="J57" s="20">
        <v>155.791</v>
      </c>
      <c r="K57" s="20">
        <v>187.846</v>
      </c>
      <c r="L57" s="20">
        <v>258.57299999999998</v>
      </c>
      <c r="M57" s="20">
        <v>418.24799999999999</v>
      </c>
    </row>
    <row r="58" spans="1:13" x14ac:dyDescent="0.2">
      <c r="A58" s="20">
        <v>306</v>
      </c>
      <c r="B58" s="20">
        <v>156.94300000000001</v>
      </c>
      <c r="C58" s="20">
        <v>155.74</v>
      </c>
      <c r="D58" s="20">
        <v>155.779</v>
      </c>
      <c r="E58" s="20">
        <v>150.727</v>
      </c>
      <c r="F58" s="20">
        <v>161.90899999999999</v>
      </c>
      <c r="G58" s="20">
        <v>155.03800000000001</v>
      </c>
      <c r="H58" s="20">
        <v>155.77699999999999</v>
      </c>
      <c r="I58" s="20">
        <v>155.77699999999999</v>
      </c>
      <c r="J58" s="20">
        <v>155.59800000000001</v>
      </c>
      <c r="K58" s="20">
        <v>185.768</v>
      </c>
      <c r="L58" s="20">
        <v>251.15100000000001</v>
      </c>
      <c r="M58" s="20">
        <v>401.952</v>
      </c>
    </row>
    <row r="59" spans="1:13" x14ac:dyDescent="0.2">
      <c r="A59" s="20">
        <v>307</v>
      </c>
      <c r="B59" s="20">
        <v>156.06700000000001</v>
      </c>
      <c r="C59" s="20">
        <v>154.68</v>
      </c>
      <c r="D59" s="20">
        <v>155.09299999999999</v>
      </c>
      <c r="E59" s="20">
        <v>150.18600000000001</v>
      </c>
      <c r="F59" s="20">
        <v>160.624</v>
      </c>
      <c r="G59" s="20">
        <v>154.03399999999999</v>
      </c>
      <c r="H59" s="20">
        <v>155.13999999999999</v>
      </c>
      <c r="I59" s="20">
        <v>155.13999999999999</v>
      </c>
      <c r="J59" s="20">
        <v>154.77600000000001</v>
      </c>
      <c r="K59" s="20">
        <v>183.13300000000001</v>
      </c>
      <c r="L59" s="20">
        <v>243.45099999999999</v>
      </c>
      <c r="M59" s="20">
        <v>385.94</v>
      </c>
    </row>
    <row r="60" spans="1:13" x14ac:dyDescent="0.2">
      <c r="A60" s="20">
        <v>308</v>
      </c>
      <c r="B60" s="20">
        <v>154.196</v>
      </c>
      <c r="C60" s="20">
        <v>152.851</v>
      </c>
      <c r="D60" s="20">
        <v>153.36699999999999</v>
      </c>
      <c r="E60" s="20">
        <v>148.55199999999999</v>
      </c>
      <c r="F60" s="20">
        <v>158.577</v>
      </c>
      <c r="G60" s="20">
        <v>152.447</v>
      </c>
      <c r="H60" s="20">
        <v>153.672</v>
      </c>
      <c r="I60" s="20">
        <v>153.672</v>
      </c>
      <c r="J60" s="20">
        <v>153.172</v>
      </c>
      <c r="K60" s="20">
        <v>180.13399999999999</v>
      </c>
      <c r="L60" s="20">
        <v>235.678</v>
      </c>
      <c r="M60" s="20">
        <v>370.69299999999998</v>
      </c>
    </row>
    <row r="61" spans="1:13" x14ac:dyDescent="0.2">
      <c r="A61" s="20">
        <v>309</v>
      </c>
      <c r="B61" s="20">
        <v>151.34200000000001</v>
      </c>
      <c r="C61" s="20">
        <v>150.01599999999999</v>
      </c>
      <c r="D61" s="20">
        <v>151.37200000000001</v>
      </c>
      <c r="E61" s="20">
        <v>146.01</v>
      </c>
      <c r="F61" s="20">
        <v>155.99299999999999</v>
      </c>
      <c r="G61" s="20">
        <v>149.85599999999999</v>
      </c>
      <c r="H61" s="20">
        <v>151.363</v>
      </c>
      <c r="I61" s="20">
        <v>151.363</v>
      </c>
      <c r="J61" s="20">
        <v>150.249</v>
      </c>
      <c r="K61" s="20">
        <v>176.13399999999999</v>
      </c>
      <c r="L61" s="20">
        <v>227.62200000000001</v>
      </c>
      <c r="M61" s="20">
        <v>355.72</v>
      </c>
    </row>
    <row r="62" spans="1:13" x14ac:dyDescent="0.2">
      <c r="A62" s="20">
        <v>310</v>
      </c>
      <c r="B62" s="20">
        <v>147.80199999999999</v>
      </c>
      <c r="C62" s="20">
        <v>146.50299999999999</v>
      </c>
      <c r="D62" s="20">
        <v>148.63800000000001</v>
      </c>
      <c r="E62" s="20">
        <v>142.68</v>
      </c>
      <c r="F62" s="20">
        <v>152.483</v>
      </c>
      <c r="G62" s="20">
        <v>146.91499999999999</v>
      </c>
      <c r="H62" s="20">
        <v>148.374</v>
      </c>
      <c r="I62" s="20">
        <v>148.374</v>
      </c>
      <c r="J62" s="20">
        <v>146.90199999999999</v>
      </c>
      <c r="K62" s="20">
        <v>171.881</v>
      </c>
      <c r="L62" s="20">
        <v>219.214</v>
      </c>
      <c r="M62" s="20">
        <v>340.96</v>
      </c>
    </row>
    <row r="63" spans="1:13" x14ac:dyDescent="0.2">
      <c r="A63" s="20">
        <v>311</v>
      </c>
      <c r="B63" s="20">
        <v>144.19900000000001</v>
      </c>
      <c r="C63" s="20">
        <v>143.06700000000001</v>
      </c>
      <c r="D63" s="20">
        <v>144.642</v>
      </c>
      <c r="E63" s="20">
        <v>138.89400000000001</v>
      </c>
      <c r="F63" s="20">
        <v>148.84299999999999</v>
      </c>
      <c r="G63" s="20">
        <v>144.39699999999999</v>
      </c>
      <c r="H63" s="20">
        <v>144.78800000000001</v>
      </c>
      <c r="I63" s="20">
        <v>144.78800000000001</v>
      </c>
      <c r="J63" s="20">
        <v>143.68299999999999</v>
      </c>
      <c r="K63" s="20">
        <v>167.01499999999999</v>
      </c>
      <c r="L63" s="20">
        <v>210.965</v>
      </c>
      <c r="M63" s="20">
        <v>326.69400000000002</v>
      </c>
    </row>
    <row r="64" spans="1:13" x14ac:dyDescent="0.2">
      <c r="A64" s="20">
        <v>312</v>
      </c>
      <c r="B64" s="20">
        <v>140.27799999999999</v>
      </c>
      <c r="C64" s="20">
        <v>139.50800000000001</v>
      </c>
      <c r="D64" s="20">
        <v>140.51</v>
      </c>
      <c r="E64" s="20">
        <v>135.33000000000001</v>
      </c>
      <c r="F64" s="20">
        <v>144.93</v>
      </c>
      <c r="G64" s="20">
        <v>141.01300000000001</v>
      </c>
      <c r="H64" s="20">
        <v>141.01599999999999</v>
      </c>
      <c r="I64" s="20">
        <v>141.01599999999999</v>
      </c>
      <c r="J64" s="20">
        <v>140.63900000000001</v>
      </c>
      <c r="K64" s="20">
        <v>162.14500000000001</v>
      </c>
      <c r="L64" s="20">
        <v>203.292</v>
      </c>
      <c r="M64" s="20">
        <v>312.85599999999999</v>
      </c>
    </row>
    <row r="65" spans="1:13" x14ac:dyDescent="0.2">
      <c r="A65" s="20">
        <v>313</v>
      </c>
      <c r="B65" s="20">
        <v>136.38300000000001</v>
      </c>
      <c r="C65" s="20">
        <v>135.887</v>
      </c>
      <c r="D65" s="20">
        <v>136.751</v>
      </c>
      <c r="E65" s="20">
        <v>132.089</v>
      </c>
      <c r="F65" s="20">
        <v>141.04599999999999</v>
      </c>
      <c r="G65" s="20">
        <v>137.536</v>
      </c>
      <c r="H65" s="20">
        <v>137.482</v>
      </c>
      <c r="I65" s="20">
        <v>137.482</v>
      </c>
      <c r="J65" s="20">
        <v>137.44900000000001</v>
      </c>
      <c r="K65" s="20">
        <v>157.36199999999999</v>
      </c>
      <c r="L65" s="20">
        <v>195.816</v>
      </c>
      <c r="M65" s="20">
        <v>299.8</v>
      </c>
    </row>
    <row r="66" spans="1:13" x14ac:dyDescent="0.2">
      <c r="A66" s="20">
        <v>314</v>
      </c>
      <c r="B66" s="20">
        <v>133.113</v>
      </c>
      <c r="C66" s="20">
        <v>132.64500000000001</v>
      </c>
      <c r="D66" s="20">
        <v>133.042</v>
      </c>
      <c r="E66" s="20">
        <v>128.64699999999999</v>
      </c>
      <c r="F66" s="20">
        <v>137.536</v>
      </c>
      <c r="G66" s="20">
        <v>134.58099999999999</v>
      </c>
      <c r="H66" s="20">
        <v>134.304</v>
      </c>
      <c r="I66" s="20">
        <v>134.304</v>
      </c>
      <c r="J66" s="20">
        <v>134.94399999999999</v>
      </c>
      <c r="K66" s="20">
        <v>153.41999999999999</v>
      </c>
      <c r="L66" s="20">
        <v>188.935</v>
      </c>
      <c r="M66" s="20">
        <v>287.78399999999999</v>
      </c>
    </row>
    <row r="67" spans="1:13" x14ac:dyDescent="0.2">
      <c r="A67" s="20">
        <v>315</v>
      </c>
      <c r="B67" s="20">
        <v>130.43899999999999</v>
      </c>
      <c r="C67" s="20">
        <v>129.90299999999999</v>
      </c>
      <c r="D67" s="20">
        <v>129.83000000000001</v>
      </c>
      <c r="E67" s="20">
        <v>125.944</v>
      </c>
      <c r="F67" s="20">
        <v>134.88499999999999</v>
      </c>
      <c r="G67" s="20">
        <v>131.83199999999999</v>
      </c>
      <c r="H67" s="20">
        <v>131.55000000000001</v>
      </c>
      <c r="I67" s="20">
        <v>131.55000000000001</v>
      </c>
      <c r="J67" s="20">
        <v>132.387</v>
      </c>
      <c r="K67" s="20">
        <v>149.90199999999999</v>
      </c>
      <c r="L67" s="20">
        <v>182.93299999999999</v>
      </c>
      <c r="M67" s="20">
        <v>277.03300000000002</v>
      </c>
    </row>
    <row r="68" spans="1:13" x14ac:dyDescent="0.2">
      <c r="A68" s="20">
        <v>316</v>
      </c>
      <c r="B68" s="20">
        <v>127.887</v>
      </c>
      <c r="C68" s="20">
        <v>127.21299999999999</v>
      </c>
      <c r="D68" s="20">
        <v>127.33799999999999</v>
      </c>
      <c r="E68" s="20">
        <v>123.61199999999999</v>
      </c>
      <c r="F68" s="20">
        <v>132.571</v>
      </c>
      <c r="G68" s="20">
        <v>128.929</v>
      </c>
      <c r="H68" s="20">
        <v>129.76900000000001</v>
      </c>
      <c r="I68" s="20">
        <v>129.76900000000001</v>
      </c>
      <c r="J68" s="20">
        <v>130.08799999999999</v>
      </c>
      <c r="K68" s="20">
        <v>147.226</v>
      </c>
      <c r="L68" s="20">
        <v>177.07</v>
      </c>
      <c r="M68" s="20">
        <v>267.01799999999997</v>
      </c>
    </row>
    <row r="69" spans="1:13" x14ac:dyDescent="0.2">
      <c r="A69" s="20">
        <v>317</v>
      </c>
      <c r="B69" s="20">
        <v>126.123</v>
      </c>
      <c r="C69" s="20">
        <v>125.017</v>
      </c>
      <c r="D69" s="20">
        <v>125.20399999999999</v>
      </c>
      <c r="E69" s="20">
        <v>121.753</v>
      </c>
      <c r="F69" s="20">
        <v>130.18100000000001</v>
      </c>
      <c r="G69" s="20">
        <v>126.563</v>
      </c>
      <c r="H69" s="20">
        <v>127.774</v>
      </c>
      <c r="I69" s="20">
        <v>127.774</v>
      </c>
      <c r="J69" s="20">
        <v>127.956</v>
      </c>
      <c r="K69" s="20">
        <v>144.983</v>
      </c>
      <c r="L69" s="20">
        <v>171.61699999999999</v>
      </c>
      <c r="M69" s="20">
        <v>258.02699999999999</v>
      </c>
    </row>
    <row r="70" spans="1:13" x14ac:dyDescent="0.2">
      <c r="A70" s="20">
        <v>318</v>
      </c>
      <c r="B70" s="20">
        <v>124.619</v>
      </c>
      <c r="C70" s="20">
        <v>122.679</v>
      </c>
      <c r="D70" s="20">
        <v>123.301</v>
      </c>
      <c r="E70" s="20">
        <v>119.54300000000001</v>
      </c>
      <c r="F70" s="20">
        <v>128.65700000000001</v>
      </c>
      <c r="G70" s="20">
        <v>124.879</v>
      </c>
      <c r="H70" s="20">
        <v>125.913</v>
      </c>
      <c r="I70" s="20">
        <v>125.913</v>
      </c>
      <c r="J70" s="20">
        <v>126.486</v>
      </c>
      <c r="K70" s="20">
        <v>142.68700000000001</v>
      </c>
      <c r="L70" s="20">
        <v>167.398</v>
      </c>
      <c r="M70" s="20">
        <v>249.63499999999999</v>
      </c>
    </row>
    <row r="71" spans="1:13" x14ac:dyDescent="0.2">
      <c r="A71" s="20">
        <v>319</v>
      </c>
      <c r="B71" s="20">
        <v>122.974</v>
      </c>
      <c r="C71" s="20">
        <v>121.004</v>
      </c>
      <c r="D71" s="20">
        <v>121.593</v>
      </c>
      <c r="E71" s="20">
        <v>118.419</v>
      </c>
      <c r="F71" s="20">
        <v>126.852</v>
      </c>
      <c r="G71" s="20">
        <v>123.026</v>
      </c>
      <c r="H71" s="20">
        <v>124.331</v>
      </c>
      <c r="I71" s="20">
        <v>124.331</v>
      </c>
      <c r="J71" s="20">
        <v>124.746</v>
      </c>
      <c r="K71" s="20">
        <v>140.851</v>
      </c>
      <c r="L71" s="20">
        <v>163.63300000000001</v>
      </c>
      <c r="M71" s="20">
        <v>242.41300000000001</v>
      </c>
    </row>
    <row r="72" spans="1:13" x14ac:dyDescent="0.2">
      <c r="A72" s="20">
        <v>320</v>
      </c>
      <c r="B72" s="20">
        <v>121.22199999999999</v>
      </c>
      <c r="C72" s="20">
        <v>119.149</v>
      </c>
      <c r="D72" s="20">
        <v>119.655</v>
      </c>
      <c r="E72" s="20">
        <v>116.968</v>
      </c>
      <c r="F72" s="20">
        <v>125.137</v>
      </c>
      <c r="G72" s="20">
        <v>121.25</v>
      </c>
      <c r="H72" s="20">
        <v>122.864</v>
      </c>
      <c r="I72" s="20">
        <v>122.864</v>
      </c>
      <c r="J72" s="20">
        <v>123.379</v>
      </c>
      <c r="K72" s="20">
        <v>138.25899999999999</v>
      </c>
      <c r="L72" s="20">
        <v>159.923</v>
      </c>
      <c r="M72" s="20">
        <v>235.41900000000001</v>
      </c>
    </row>
    <row r="73" spans="1:13" x14ac:dyDescent="0.2">
      <c r="A73" s="20">
        <v>321</v>
      </c>
      <c r="B73" s="20">
        <v>120.01</v>
      </c>
      <c r="C73" s="20">
        <v>117.71899999999999</v>
      </c>
      <c r="D73" s="20">
        <v>117.866</v>
      </c>
      <c r="E73" s="20">
        <v>115.53</v>
      </c>
      <c r="F73" s="20">
        <v>123.113</v>
      </c>
      <c r="G73" s="20">
        <v>119.864</v>
      </c>
      <c r="H73" s="20">
        <v>121.26</v>
      </c>
      <c r="I73" s="20">
        <v>121.26</v>
      </c>
      <c r="J73" s="20">
        <v>121.622</v>
      </c>
      <c r="K73" s="20">
        <v>135.85</v>
      </c>
      <c r="L73" s="20">
        <v>155.999</v>
      </c>
      <c r="M73" s="20">
        <v>228.988</v>
      </c>
    </row>
    <row r="74" spans="1:13" x14ac:dyDescent="0.2">
      <c r="A74" s="20">
        <v>322</v>
      </c>
      <c r="B74" s="20">
        <v>118.55</v>
      </c>
      <c r="C74" s="20">
        <v>116.108</v>
      </c>
      <c r="D74" s="20">
        <v>116.276</v>
      </c>
      <c r="E74" s="20">
        <v>113.70399999999999</v>
      </c>
      <c r="F74" s="20">
        <v>121.669</v>
      </c>
      <c r="G74" s="20">
        <v>118.759</v>
      </c>
      <c r="H74" s="20">
        <v>120.038</v>
      </c>
      <c r="I74" s="20">
        <v>120.038</v>
      </c>
      <c r="J74" s="20">
        <v>120.005</v>
      </c>
      <c r="K74" s="20">
        <v>133.369</v>
      </c>
      <c r="L74" s="20">
        <v>152.91900000000001</v>
      </c>
      <c r="M74" s="20">
        <v>222.97499999999999</v>
      </c>
    </row>
    <row r="75" spans="1:13" x14ac:dyDescent="0.2">
      <c r="A75" s="20">
        <v>323</v>
      </c>
      <c r="B75" s="20">
        <v>117.434</v>
      </c>
      <c r="C75" s="20">
        <v>115.23399999999999</v>
      </c>
      <c r="D75" s="20">
        <v>115.068</v>
      </c>
      <c r="E75" s="20">
        <v>112.623</v>
      </c>
      <c r="F75" s="20">
        <v>119.97799999999999</v>
      </c>
      <c r="G75" s="20">
        <v>117.819</v>
      </c>
      <c r="H75" s="20">
        <v>119.111</v>
      </c>
      <c r="I75" s="20">
        <v>119.111</v>
      </c>
      <c r="J75" s="20">
        <v>118.08799999999999</v>
      </c>
      <c r="K75" s="20">
        <v>131.58600000000001</v>
      </c>
      <c r="L75" s="20">
        <v>149.30600000000001</v>
      </c>
      <c r="M75" s="20">
        <v>217.626</v>
      </c>
    </row>
    <row r="76" spans="1:13" x14ac:dyDescent="0.2">
      <c r="A76" s="20">
        <v>324</v>
      </c>
      <c r="B76" s="20">
        <v>116.21899999999999</v>
      </c>
      <c r="C76" s="20">
        <v>113.965</v>
      </c>
      <c r="D76" s="20">
        <v>114.154</v>
      </c>
      <c r="E76" s="20">
        <v>111.22799999999999</v>
      </c>
      <c r="F76" s="20">
        <v>118.57899999999999</v>
      </c>
      <c r="G76" s="20">
        <v>116.797</v>
      </c>
      <c r="H76" s="20">
        <v>118.4</v>
      </c>
      <c r="I76" s="20">
        <v>118.4</v>
      </c>
      <c r="J76" s="20">
        <v>116.47199999999999</v>
      </c>
      <c r="K76" s="20">
        <v>129.428</v>
      </c>
      <c r="L76" s="20">
        <v>145.88399999999999</v>
      </c>
      <c r="M76" s="20">
        <v>212.44200000000001</v>
      </c>
    </row>
    <row r="77" spans="1:13" x14ac:dyDescent="0.2">
      <c r="A77" s="20">
        <v>325</v>
      </c>
      <c r="B77" s="20">
        <v>115.26</v>
      </c>
      <c r="C77" s="20">
        <v>113.2</v>
      </c>
      <c r="D77" s="20">
        <v>113.425</v>
      </c>
      <c r="E77" s="20">
        <v>110.105</v>
      </c>
      <c r="F77" s="20">
        <v>117.33799999999999</v>
      </c>
      <c r="G77" s="20">
        <v>116.053</v>
      </c>
      <c r="H77" s="20">
        <v>117.833</v>
      </c>
      <c r="I77" s="20">
        <v>117.833</v>
      </c>
      <c r="J77" s="20">
        <v>114.886</v>
      </c>
      <c r="K77" s="20">
        <v>127.72</v>
      </c>
      <c r="L77" s="20">
        <v>142.56700000000001</v>
      </c>
      <c r="M77" s="20">
        <v>207.393</v>
      </c>
    </row>
    <row r="78" spans="1:13" x14ac:dyDescent="0.2">
      <c r="A78" s="20">
        <v>326</v>
      </c>
      <c r="B78" s="20">
        <v>114.197</v>
      </c>
      <c r="C78" s="20">
        <v>112.16800000000001</v>
      </c>
      <c r="D78" s="20">
        <v>112.491</v>
      </c>
      <c r="E78" s="20">
        <v>109.381</v>
      </c>
      <c r="F78" s="20">
        <v>116.43899999999999</v>
      </c>
      <c r="G78" s="20">
        <v>115.096</v>
      </c>
      <c r="H78" s="20">
        <v>116.91200000000001</v>
      </c>
      <c r="I78" s="20">
        <v>116.91200000000001</v>
      </c>
      <c r="J78" s="20">
        <v>113.723</v>
      </c>
      <c r="K78" s="20">
        <v>125.736</v>
      </c>
      <c r="L78" s="20">
        <v>140.29400000000001</v>
      </c>
      <c r="M78" s="20">
        <v>203.21199999999999</v>
      </c>
    </row>
    <row r="79" spans="1:13" x14ac:dyDescent="0.2">
      <c r="A79" s="20">
        <v>327</v>
      </c>
      <c r="B79" s="20">
        <v>113.19199999999999</v>
      </c>
      <c r="C79" s="20">
        <v>111.371</v>
      </c>
      <c r="D79" s="20">
        <v>111.726</v>
      </c>
      <c r="E79" s="20">
        <v>108.765</v>
      </c>
      <c r="F79" s="20">
        <v>115.60899999999999</v>
      </c>
      <c r="G79" s="20">
        <v>114.09399999999999</v>
      </c>
      <c r="H79" s="20">
        <v>116.21899999999999</v>
      </c>
      <c r="I79" s="20">
        <v>116.21899999999999</v>
      </c>
      <c r="J79" s="20">
        <v>112.235</v>
      </c>
      <c r="K79" s="20">
        <v>123.774</v>
      </c>
      <c r="L79" s="20">
        <v>137.965</v>
      </c>
      <c r="M79" s="20">
        <v>198.87100000000001</v>
      </c>
    </row>
    <row r="80" spans="1:13" x14ac:dyDescent="0.2">
      <c r="A80" s="20">
        <v>328</v>
      </c>
      <c r="B80" s="20">
        <v>111.982</v>
      </c>
      <c r="C80" s="20">
        <v>110.33199999999999</v>
      </c>
      <c r="D80" s="20">
        <v>110.70699999999999</v>
      </c>
      <c r="E80" s="20">
        <v>108.20099999999999</v>
      </c>
      <c r="F80" s="20">
        <v>114.80200000000001</v>
      </c>
      <c r="G80" s="20">
        <v>112.943</v>
      </c>
      <c r="H80" s="20">
        <v>115.533</v>
      </c>
      <c r="I80" s="20">
        <v>115.533</v>
      </c>
      <c r="J80" s="20">
        <v>111.116</v>
      </c>
      <c r="K80" s="20">
        <v>121.744</v>
      </c>
      <c r="L80" s="20">
        <v>135.40100000000001</v>
      </c>
      <c r="M80" s="20">
        <v>194.399</v>
      </c>
    </row>
    <row r="81" spans="1:13" x14ac:dyDescent="0.2">
      <c r="A81" s="20">
        <v>329</v>
      </c>
      <c r="B81" s="20">
        <v>110.96299999999999</v>
      </c>
      <c r="C81" s="20">
        <v>109.54</v>
      </c>
      <c r="D81" s="20">
        <v>109.56</v>
      </c>
      <c r="E81" s="20">
        <v>107.297</v>
      </c>
      <c r="F81" s="20">
        <v>114.07</v>
      </c>
      <c r="G81" s="20">
        <v>112.08199999999999</v>
      </c>
      <c r="H81" s="20">
        <v>114.44</v>
      </c>
      <c r="I81" s="20">
        <v>114.44</v>
      </c>
      <c r="J81" s="20">
        <v>109.877</v>
      </c>
      <c r="K81" s="20">
        <v>119.994</v>
      </c>
      <c r="L81" s="20">
        <v>132.53</v>
      </c>
      <c r="M81" s="20">
        <v>190.03700000000001</v>
      </c>
    </row>
    <row r="82" spans="1:13" x14ac:dyDescent="0.2">
      <c r="A82" s="20">
        <v>330</v>
      </c>
      <c r="B82" s="20">
        <v>110.161</v>
      </c>
      <c r="C82" s="20">
        <v>108.624</v>
      </c>
      <c r="D82" s="20">
        <v>108.352</v>
      </c>
      <c r="E82" s="20">
        <v>106.327</v>
      </c>
      <c r="F82" s="20">
        <v>113.11</v>
      </c>
      <c r="G82" s="20">
        <v>111.053</v>
      </c>
      <c r="H82" s="20">
        <v>113.261</v>
      </c>
      <c r="I82" s="20">
        <v>113.261</v>
      </c>
      <c r="J82" s="20">
        <v>108.387</v>
      </c>
      <c r="K82" s="20">
        <v>118.298</v>
      </c>
      <c r="L82" s="20">
        <v>130.06100000000001</v>
      </c>
      <c r="M82" s="20">
        <v>186.22900000000001</v>
      </c>
    </row>
    <row r="83" spans="1:13" x14ac:dyDescent="0.2">
      <c r="A83" s="20">
        <v>331</v>
      </c>
      <c r="B83" s="20">
        <v>109.19799999999999</v>
      </c>
      <c r="C83" s="20">
        <v>107.71599999999999</v>
      </c>
      <c r="D83" s="20">
        <v>107.607</v>
      </c>
      <c r="E83" s="20">
        <v>105.44499999999999</v>
      </c>
      <c r="F83" s="20">
        <v>112.06100000000001</v>
      </c>
      <c r="G83" s="20">
        <v>110.09</v>
      </c>
      <c r="H83" s="20">
        <v>112.27500000000001</v>
      </c>
      <c r="I83" s="20">
        <v>112.27500000000001</v>
      </c>
      <c r="J83" s="20">
        <v>106.96899999999999</v>
      </c>
      <c r="K83" s="20">
        <v>116.422</v>
      </c>
      <c r="L83" s="20">
        <v>127.601</v>
      </c>
      <c r="M83" s="20">
        <v>181.92400000000001</v>
      </c>
    </row>
    <row r="84" spans="1:13" x14ac:dyDescent="0.2">
      <c r="A84" s="20">
        <v>332</v>
      </c>
      <c r="B84" s="20">
        <v>108.155</v>
      </c>
      <c r="C84" s="20">
        <v>106.872</v>
      </c>
      <c r="D84" s="20">
        <v>106.572</v>
      </c>
      <c r="E84" s="20">
        <v>104.401</v>
      </c>
      <c r="F84" s="20">
        <v>111.086</v>
      </c>
      <c r="G84" s="20">
        <v>109.282</v>
      </c>
      <c r="H84" s="20">
        <v>111.313</v>
      </c>
      <c r="I84" s="20">
        <v>111.313</v>
      </c>
      <c r="J84" s="20">
        <v>105.586</v>
      </c>
      <c r="K84" s="20">
        <v>114.622</v>
      </c>
      <c r="L84" s="20">
        <v>124.876</v>
      </c>
      <c r="M84" s="20">
        <v>178.166</v>
      </c>
    </row>
    <row r="85" spans="1:13" x14ac:dyDescent="0.2">
      <c r="A85" s="20">
        <v>333</v>
      </c>
      <c r="B85" s="20">
        <v>107.351</v>
      </c>
      <c r="C85" s="20">
        <v>106.151</v>
      </c>
      <c r="D85" s="20">
        <v>105.3</v>
      </c>
      <c r="E85" s="20">
        <v>103.11</v>
      </c>
      <c r="F85" s="20">
        <v>110.10599999999999</v>
      </c>
      <c r="G85" s="20">
        <v>108.304</v>
      </c>
      <c r="H85" s="20">
        <v>110.12</v>
      </c>
      <c r="I85" s="20">
        <v>110.12</v>
      </c>
      <c r="J85" s="20">
        <v>103.73399999999999</v>
      </c>
      <c r="K85" s="20">
        <v>112.69</v>
      </c>
      <c r="L85" s="20">
        <v>122.48699999999999</v>
      </c>
      <c r="M85" s="20">
        <v>174.71</v>
      </c>
    </row>
    <row r="86" spans="1:13" x14ac:dyDescent="0.2">
      <c r="A86" s="20">
        <v>334</v>
      </c>
      <c r="B86" s="20">
        <v>106.82299999999999</v>
      </c>
      <c r="C86" s="20">
        <v>105.22799999999999</v>
      </c>
      <c r="D86" s="20">
        <v>104.301</v>
      </c>
      <c r="E86" s="20">
        <v>102.015</v>
      </c>
      <c r="F86" s="20">
        <v>109.173</v>
      </c>
      <c r="G86" s="20">
        <v>107.4</v>
      </c>
      <c r="H86" s="20">
        <v>109.139</v>
      </c>
      <c r="I86" s="20">
        <v>109.139</v>
      </c>
      <c r="J86" s="20">
        <v>102.229</v>
      </c>
      <c r="K86" s="20">
        <v>110.74</v>
      </c>
      <c r="L86" s="20">
        <v>120.398</v>
      </c>
      <c r="M86" s="20">
        <v>171.16200000000001</v>
      </c>
    </row>
    <row r="87" spans="1:13" x14ac:dyDescent="0.2">
      <c r="A87" s="20">
        <v>335</v>
      </c>
      <c r="B87" s="20">
        <v>106.039</v>
      </c>
      <c r="C87" s="20">
        <v>104.179</v>
      </c>
      <c r="D87" s="20">
        <v>103.482</v>
      </c>
      <c r="E87" s="20">
        <v>101.065</v>
      </c>
      <c r="F87" s="20">
        <v>108.286</v>
      </c>
      <c r="G87" s="20">
        <v>106.502</v>
      </c>
      <c r="H87" s="20">
        <v>108.08199999999999</v>
      </c>
      <c r="I87" s="20">
        <v>108.08199999999999</v>
      </c>
      <c r="J87" s="20">
        <v>100.776</v>
      </c>
      <c r="K87" s="20">
        <v>108.83199999999999</v>
      </c>
      <c r="L87" s="20">
        <v>117.973</v>
      </c>
      <c r="M87" s="20">
        <v>167.58199999999999</v>
      </c>
    </row>
    <row r="88" spans="1:13" x14ac:dyDescent="0.2">
      <c r="A88" s="20">
        <v>336</v>
      </c>
      <c r="B88" s="20">
        <v>105.292</v>
      </c>
      <c r="C88" s="20">
        <v>103.245</v>
      </c>
      <c r="D88" s="20">
        <v>102.60899999999999</v>
      </c>
      <c r="E88" s="20">
        <v>100.11499999999999</v>
      </c>
      <c r="F88" s="20">
        <v>107.56399999999999</v>
      </c>
      <c r="G88" s="20">
        <v>105.43</v>
      </c>
      <c r="H88" s="20">
        <v>107.126</v>
      </c>
      <c r="I88" s="20">
        <v>107.126</v>
      </c>
      <c r="J88" s="20">
        <v>99.250200000000007</v>
      </c>
      <c r="K88" s="20">
        <v>107.127</v>
      </c>
      <c r="L88" s="20">
        <v>115.553</v>
      </c>
      <c r="M88" s="20">
        <v>164.09899999999999</v>
      </c>
    </row>
    <row r="89" spans="1:13" x14ac:dyDescent="0.2">
      <c r="A89" s="20">
        <v>337</v>
      </c>
      <c r="B89" s="20">
        <v>104.80800000000001</v>
      </c>
      <c r="C89" s="20">
        <v>102.2</v>
      </c>
      <c r="D89" s="20">
        <v>102.13200000000001</v>
      </c>
      <c r="E89" s="20">
        <v>99.430499999999995</v>
      </c>
      <c r="F89" s="20">
        <v>106.821</v>
      </c>
      <c r="G89" s="20">
        <v>104.387</v>
      </c>
      <c r="H89" s="20">
        <v>106.16800000000001</v>
      </c>
      <c r="I89" s="20">
        <v>106.16800000000001</v>
      </c>
      <c r="J89" s="20">
        <v>97.793499999999995</v>
      </c>
      <c r="K89" s="20">
        <v>105.33499999999999</v>
      </c>
      <c r="L89" s="20">
        <v>113.13</v>
      </c>
      <c r="M89" s="20">
        <v>160.60900000000001</v>
      </c>
    </row>
    <row r="90" spans="1:13" x14ac:dyDescent="0.2">
      <c r="A90" s="20">
        <v>338</v>
      </c>
      <c r="B90" s="20">
        <v>104.246</v>
      </c>
      <c r="C90" s="20">
        <v>101.17700000000001</v>
      </c>
      <c r="D90" s="20">
        <v>101.526</v>
      </c>
      <c r="E90" s="20">
        <v>99.004800000000003</v>
      </c>
      <c r="F90" s="20">
        <v>105.93</v>
      </c>
      <c r="G90" s="20">
        <v>103.449</v>
      </c>
      <c r="H90" s="20">
        <v>105.22199999999999</v>
      </c>
      <c r="I90" s="20">
        <v>105.22199999999999</v>
      </c>
      <c r="J90" s="20">
        <v>96.423500000000004</v>
      </c>
      <c r="K90" s="20">
        <v>103.36199999999999</v>
      </c>
      <c r="L90" s="20">
        <v>110.628</v>
      </c>
      <c r="M90" s="20">
        <v>157.10900000000001</v>
      </c>
    </row>
    <row r="91" spans="1:13" x14ac:dyDescent="0.2">
      <c r="A91" s="20">
        <v>339</v>
      </c>
      <c r="B91" s="20">
        <v>103.34699999999999</v>
      </c>
      <c r="C91" s="20">
        <v>100.068</v>
      </c>
      <c r="D91" s="20">
        <v>100.46299999999999</v>
      </c>
      <c r="E91" s="20">
        <v>98.493399999999994</v>
      </c>
      <c r="F91" s="20">
        <v>104.592</v>
      </c>
      <c r="G91" s="20">
        <v>102.489</v>
      </c>
      <c r="H91" s="20">
        <v>104.27</v>
      </c>
      <c r="I91" s="20">
        <v>104.27</v>
      </c>
      <c r="J91" s="20">
        <v>94.992000000000004</v>
      </c>
      <c r="K91" s="20">
        <v>101.197</v>
      </c>
      <c r="L91" s="20">
        <v>108.128</v>
      </c>
      <c r="M91" s="20">
        <v>153.911</v>
      </c>
    </row>
    <row r="92" spans="1:13" x14ac:dyDescent="0.2">
      <c r="A92" s="20">
        <v>340</v>
      </c>
      <c r="B92" s="20">
        <v>102.509</v>
      </c>
      <c r="C92" s="20">
        <v>99.241200000000006</v>
      </c>
      <c r="D92" s="20">
        <v>99.498599999999996</v>
      </c>
      <c r="E92" s="20">
        <v>97.681299999999993</v>
      </c>
      <c r="F92" s="20">
        <v>103.52200000000001</v>
      </c>
      <c r="G92" s="20">
        <v>101.63500000000001</v>
      </c>
      <c r="H92" s="20">
        <v>103.172</v>
      </c>
      <c r="I92" s="20">
        <v>103.172</v>
      </c>
      <c r="J92" s="20">
        <v>93.550299999999993</v>
      </c>
      <c r="K92" s="20">
        <v>99.215699999999998</v>
      </c>
      <c r="L92" s="20">
        <v>105.666</v>
      </c>
      <c r="M92" s="20">
        <v>150.99700000000001</v>
      </c>
    </row>
    <row r="93" spans="1:13" x14ac:dyDescent="0.2">
      <c r="A93" s="20">
        <v>341</v>
      </c>
      <c r="B93" s="20">
        <v>101.654</v>
      </c>
      <c r="C93" s="20">
        <v>98.587999999999994</v>
      </c>
      <c r="D93" s="20">
        <v>98.224299999999999</v>
      </c>
      <c r="E93" s="20">
        <v>96.747600000000006</v>
      </c>
      <c r="F93" s="20">
        <v>102.54900000000001</v>
      </c>
      <c r="G93" s="20">
        <v>101.045</v>
      </c>
      <c r="H93" s="20">
        <v>102.175</v>
      </c>
      <c r="I93" s="20">
        <v>102.175</v>
      </c>
      <c r="J93" s="20">
        <v>91.819000000000003</v>
      </c>
      <c r="K93" s="20">
        <v>97.099500000000006</v>
      </c>
      <c r="L93" s="20">
        <v>103.504</v>
      </c>
      <c r="M93" s="20">
        <v>148.05600000000001</v>
      </c>
    </row>
    <row r="94" spans="1:13" x14ac:dyDescent="0.2">
      <c r="A94" s="20">
        <v>342</v>
      </c>
      <c r="B94" s="20">
        <v>100.532</v>
      </c>
      <c r="C94" s="20">
        <v>97.982500000000002</v>
      </c>
      <c r="D94" s="20">
        <v>97.081599999999995</v>
      </c>
      <c r="E94" s="20">
        <v>95.753200000000007</v>
      </c>
      <c r="F94" s="20">
        <v>101.489</v>
      </c>
      <c r="G94" s="20">
        <v>100.06699999999999</v>
      </c>
      <c r="H94" s="20">
        <v>101.08</v>
      </c>
      <c r="I94" s="20">
        <v>101.08</v>
      </c>
      <c r="J94" s="20">
        <v>90.144000000000005</v>
      </c>
      <c r="K94" s="20">
        <v>95.085300000000004</v>
      </c>
      <c r="L94" s="20">
        <v>101.74299999999999</v>
      </c>
      <c r="M94" s="20">
        <v>144.95099999999999</v>
      </c>
    </row>
    <row r="95" spans="1:13" x14ac:dyDescent="0.2">
      <c r="A95" s="20">
        <v>343</v>
      </c>
      <c r="B95" s="20">
        <v>99.329300000000003</v>
      </c>
      <c r="C95" s="20">
        <v>97.282499999999999</v>
      </c>
      <c r="D95" s="20">
        <v>96.082700000000003</v>
      </c>
      <c r="E95" s="20">
        <v>94.648399999999995</v>
      </c>
      <c r="F95" s="20">
        <v>100.35299999999999</v>
      </c>
      <c r="G95" s="20">
        <v>98.908100000000005</v>
      </c>
      <c r="H95" s="20">
        <v>99.8065</v>
      </c>
      <c r="I95" s="20">
        <v>99.8065</v>
      </c>
      <c r="J95" s="20">
        <v>88.471400000000003</v>
      </c>
      <c r="K95" s="20">
        <v>93.055199999999999</v>
      </c>
      <c r="L95" s="20">
        <v>99.934100000000001</v>
      </c>
      <c r="M95" s="20">
        <v>142.19800000000001</v>
      </c>
    </row>
    <row r="96" spans="1:13" x14ac:dyDescent="0.2">
      <c r="A96" s="20">
        <v>344</v>
      </c>
      <c r="B96" s="20">
        <v>98.593599999999995</v>
      </c>
      <c r="C96" s="20">
        <v>96.648099999999999</v>
      </c>
      <c r="D96" s="20">
        <v>95.240099999999998</v>
      </c>
      <c r="E96" s="20">
        <v>93.500799999999998</v>
      </c>
      <c r="F96" s="20">
        <v>99.606700000000004</v>
      </c>
      <c r="G96" s="20">
        <v>97.495000000000005</v>
      </c>
      <c r="H96" s="20">
        <v>98.533100000000005</v>
      </c>
      <c r="I96" s="20">
        <v>98.533100000000005</v>
      </c>
      <c r="J96" s="20">
        <v>86.344800000000006</v>
      </c>
      <c r="K96" s="20">
        <v>91.178399999999996</v>
      </c>
      <c r="L96" s="20">
        <v>98.238399999999999</v>
      </c>
      <c r="M96" s="20">
        <v>139.315</v>
      </c>
    </row>
    <row r="97" spans="1:13" x14ac:dyDescent="0.2">
      <c r="A97" s="20">
        <v>345</v>
      </c>
      <c r="B97" s="20">
        <v>97.7363</v>
      </c>
      <c r="C97" s="20">
        <v>95.673699999999997</v>
      </c>
      <c r="D97" s="20">
        <v>94.284599999999998</v>
      </c>
      <c r="E97" s="20">
        <v>92.203400000000002</v>
      </c>
      <c r="F97" s="20">
        <v>98.330299999999994</v>
      </c>
      <c r="G97" s="20">
        <v>96.420599999999993</v>
      </c>
      <c r="H97" s="20">
        <v>97.369200000000006</v>
      </c>
      <c r="I97" s="20">
        <v>97.369200000000006</v>
      </c>
      <c r="J97" s="20">
        <v>84.590800000000002</v>
      </c>
      <c r="K97" s="20">
        <v>89.274000000000001</v>
      </c>
      <c r="L97" s="20">
        <v>96.187899999999999</v>
      </c>
      <c r="M97" s="20">
        <v>136.46700000000001</v>
      </c>
    </row>
    <row r="98" spans="1:13" x14ac:dyDescent="0.2">
      <c r="A98" s="20">
        <v>346</v>
      </c>
      <c r="B98" s="20">
        <v>96.521199999999993</v>
      </c>
      <c r="C98" s="20">
        <v>94.418599999999998</v>
      </c>
      <c r="D98" s="20">
        <v>93.386700000000005</v>
      </c>
      <c r="E98" s="20">
        <v>90.881500000000003</v>
      </c>
      <c r="F98" s="20">
        <v>96.966999999999999</v>
      </c>
      <c r="G98" s="20">
        <v>95.062700000000007</v>
      </c>
      <c r="H98" s="20">
        <v>96.016499999999994</v>
      </c>
      <c r="I98" s="20">
        <v>96.016499999999994</v>
      </c>
      <c r="J98" s="20">
        <v>83.069599999999994</v>
      </c>
      <c r="K98" s="20">
        <v>87.412300000000002</v>
      </c>
      <c r="L98" s="20">
        <v>93.876300000000001</v>
      </c>
      <c r="M98" s="20">
        <v>133.59299999999999</v>
      </c>
    </row>
    <row r="99" spans="1:13" x14ac:dyDescent="0.2">
      <c r="A99" s="20">
        <v>347</v>
      </c>
      <c r="B99" s="20">
        <v>95.616100000000003</v>
      </c>
      <c r="C99" s="20">
        <v>92.992199999999997</v>
      </c>
      <c r="D99" s="20">
        <v>92.383099999999999</v>
      </c>
      <c r="E99" s="20">
        <v>89.6447</v>
      </c>
      <c r="F99" s="20">
        <v>95.577799999999996</v>
      </c>
      <c r="G99" s="20">
        <v>93.787099999999995</v>
      </c>
      <c r="H99" s="20">
        <v>94.819299999999998</v>
      </c>
      <c r="I99" s="20">
        <v>94.819299999999998</v>
      </c>
      <c r="J99" s="20">
        <v>81.337800000000001</v>
      </c>
      <c r="K99" s="20">
        <v>85.240099999999998</v>
      </c>
      <c r="L99" s="20">
        <v>91.501099999999994</v>
      </c>
      <c r="M99" s="20">
        <v>130.66300000000001</v>
      </c>
    </row>
    <row r="100" spans="1:13" x14ac:dyDescent="0.2">
      <c r="A100" s="20">
        <v>348</v>
      </c>
      <c r="B100" s="20">
        <v>94.257400000000004</v>
      </c>
      <c r="C100" s="20">
        <v>91.635099999999994</v>
      </c>
      <c r="D100" s="20">
        <v>91.539299999999997</v>
      </c>
      <c r="E100" s="20">
        <v>88.542699999999996</v>
      </c>
      <c r="F100" s="20">
        <v>94.459800000000001</v>
      </c>
      <c r="G100" s="20">
        <v>92.575900000000004</v>
      </c>
      <c r="H100" s="20">
        <v>93.740799999999993</v>
      </c>
      <c r="I100" s="20">
        <v>93.740799999999993</v>
      </c>
      <c r="J100" s="20">
        <v>79.605000000000004</v>
      </c>
      <c r="K100" s="20">
        <v>83.233099999999993</v>
      </c>
      <c r="L100" s="20">
        <v>89.156099999999995</v>
      </c>
      <c r="M100" s="20">
        <v>127.84699999999999</v>
      </c>
    </row>
    <row r="101" spans="1:13" x14ac:dyDescent="0.2">
      <c r="A101" s="20">
        <v>349</v>
      </c>
      <c r="B101" s="20">
        <v>92.481200000000001</v>
      </c>
      <c r="C101" s="20">
        <v>90.517099999999999</v>
      </c>
      <c r="D101" s="20">
        <v>90.354600000000005</v>
      </c>
      <c r="E101" s="20">
        <v>87.108000000000004</v>
      </c>
      <c r="F101" s="20">
        <v>92.797700000000006</v>
      </c>
      <c r="G101" s="20">
        <v>91.569500000000005</v>
      </c>
      <c r="H101" s="20">
        <v>91.886700000000005</v>
      </c>
      <c r="I101" s="20">
        <v>91.886700000000005</v>
      </c>
      <c r="J101" s="20">
        <v>78.211100000000002</v>
      </c>
      <c r="K101" s="20">
        <v>81.208200000000005</v>
      </c>
      <c r="L101" s="20">
        <v>87.077500000000001</v>
      </c>
      <c r="M101" s="20">
        <v>124.735</v>
      </c>
    </row>
    <row r="102" spans="1:13" x14ac:dyDescent="0.2">
      <c r="A102" s="20">
        <v>350</v>
      </c>
      <c r="B102" s="20">
        <v>91.106899999999996</v>
      </c>
      <c r="C102" s="20">
        <v>89.131799999999998</v>
      </c>
      <c r="D102" s="20">
        <v>89.0304</v>
      </c>
      <c r="E102" s="20">
        <v>86.219399999999993</v>
      </c>
      <c r="F102" s="20">
        <v>91.537099999999995</v>
      </c>
      <c r="G102" s="20">
        <v>89.924199999999999</v>
      </c>
      <c r="H102" s="20">
        <v>90.462100000000007</v>
      </c>
      <c r="I102" s="20">
        <v>90.462100000000007</v>
      </c>
      <c r="J102" s="20">
        <v>76.420199999999994</v>
      </c>
      <c r="K102" s="20">
        <v>79.146900000000002</v>
      </c>
      <c r="L102" s="20">
        <v>84.937600000000003</v>
      </c>
      <c r="M102" s="20">
        <v>121.788</v>
      </c>
    </row>
    <row r="103" spans="1:13" x14ac:dyDescent="0.2">
      <c r="A103" s="20">
        <v>351</v>
      </c>
      <c r="B103" s="20">
        <v>89.651700000000005</v>
      </c>
      <c r="C103" s="20">
        <v>87.621899999999997</v>
      </c>
      <c r="D103" s="20">
        <v>87.779499999999999</v>
      </c>
      <c r="E103" s="20">
        <v>85.124899999999997</v>
      </c>
      <c r="F103" s="20">
        <v>90.413899999999998</v>
      </c>
      <c r="G103" s="20">
        <v>88.648499999999999</v>
      </c>
      <c r="H103" s="20">
        <v>88.9559</v>
      </c>
      <c r="I103" s="20">
        <v>88.9559</v>
      </c>
      <c r="J103" s="20">
        <v>74.315899999999999</v>
      </c>
      <c r="K103" s="20">
        <v>77.158699999999996</v>
      </c>
      <c r="L103" s="20">
        <v>82.992199999999997</v>
      </c>
      <c r="M103" s="20">
        <v>118.78700000000001</v>
      </c>
    </row>
    <row r="104" spans="1:13" x14ac:dyDescent="0.2">
      <c r="A104" s="20">
        <v>352</v>
      </c>
      <c r="B104" s="20">
        <v>87.963300000000004</v>
      </c>
      <c r="C104" s="20">
        <v>86.417000000000002</v>
      </c>
      <c r="D104" s="20">
        <v>86.293899999999994</v>
      </c>
      <c r="E104" s="20">
        <v>83.833600000000004</v>
      </c>
      <c r="F104" s="20">
        <v>88.722099999999998</v>
      </c>
      <c r="G104" s="20">
        <v>87.4422</v>
      </c>
      <c r="H104" s="20">
        <v>87.464100000000002</v>
      </c>
      <c r="I104" s="20">
        <v>87.464100000000002</v>
      </c>
      <c r="J104" s="20">
        <v>72.512600000000006</v>
      </c>
      <c r="K104" s="20">
        <v>75.173500000000004</v>
      </c>
      <c r="L104" s="20">
        <v>80.8018</v>
      </c>
      <c r="M104" s="20">
        <v>116.494</v>
      </c>
    </row>
    <row r="105" spans="1:13" x14ac:dyDescent="0.2">
      <c r="A105" s="20">
        <v>353</v>
      </c>
      <c r="B105" s="20">
        <v>86.596000000000004</v>
      </c>
      <c r="C105" s="20">
        <v>85.042299999999997</v>
      </c>
      <c r="D105" s="20">
        <v>84.694500000000005</v>
      </c>
      <c r="E105" s="20">
        <v>82.751099999999994</v>
      </c>
      <c r="F105" s="20">
        <v>87.097800000000007</v>
      </c>
      <c r="G105" s="20">
        <v>85.979500000000002</v>
      </c>
      <c r="H105" s="20">
        <v>85.682599999999994</v>
      </c>
      <c r="I105" s="20">
        <v>85.682599999999994</v>
      </c>
      <c r="J105" s="20">
        <v>70.605000000000004</v>
      </c>
      <c r="K105" s="20">
        <v>73.12</v>
      </c>
      <c r="L105" s="20">
        <v>78.514300000000006</v>
      </c>
      <c r="M105" s="20">
        <v>113.71899999999999</v>
      </c>
    </row>
    <row r="106" spans="1:13" x14ac:dyDescent="0.2">
      <c r="A106" s="20">
        <v>354</v>
      </c>
      <c r="B106" s="20">
        <v>85.423100000000005</v>
      </c>
      <c r="C106" s="20">
        <v>83.436800000000005</v>
      </c>
      <c r="D106" s="20">
        <v>83.165300000000002</v>
      </c>
      <c r="E106" s="20">
        <v>81.624300000000005</v>
      </c>
      <c r="F106" s="20">
        <v>85.975800000000007</v>
      </c>
      <c r="G106" s="20">
        <v>84.3489</v>
      </c>
      <c r="H106" s="20">
        <v>84.5334</v>
      </c>
      <c r="I106" s="20">
        <v>84.5334</v>
      </c>
      <c r="J106" s="20">
        <v>68.782899999999998</v>
      </c>
      <c r="K106" s="20">
        <v>71.216499999999996</v>
      </c>
      <c r="L106" s="20">
        <v>76.044300000000007</v>
      </c>
      <c r="M106" s="20">
        <v>111.363</v>
      </c>
    </row>
    <row r="107" spans="1:13" x14ac:dyDescent="0.2">
      <c r="A107" s="20">
        <v>355</v>
      </c>
      <c r="B107" s="20">
        <v>83.903400000000005</v>
      </c>
      <c r="C107" s="20">
        <v>82.444900000000004</v>
      </c>
      <c r="D107" s="20">
        <v>81.669899999999998</v>
      </c>
      <c r="E107" s="20">
        <v>79.874200000000002</v>
      </c>
      <c r="F107" s="20">
        <v>84.434299999999993</v>
      </c>
      <c r="G107" s="20">
        <v>82.941699999999997</v>
      </c>
      <c r="H107" s="20">
        <v>82.843500000000006</v>
      </c>
      <c r="I107" s="20">
        <v>82.843500000000006</v>
      </c>
      <c r="J107" s="20">
        <v>67.043000000000006</v>
      </c>
      <c r="K107" s="20">
        <v>69.081100000000006</v>
      </c>
      <c r="L107" s="20">
        <v>74.349400000000003</v>
      </c>
      <c r="M107" s="20">
        <v>108.501</v>
      </c>
    </row>
    <row r="108" spans="1:13" x14ac:dyDescent="0.2">
      <c r="A108" s="20">
        <v>356</v>
      </c>
      <c r="B108" s="20">
        <v>82.862700000000004</v>
      </c>
      <c r="C108" s="20">
        <v>81.0869</v>
      </c>
      <c r="D108" s="20">
        <v>79.868899999999996</v>
      </c>
      <c r="E108" s="20">
        <v>78.533500000000004</v>
      </c>
      <c r="F108" s="20">
        <v>82.556700000000006</v>
      </c>
      <c r="G108" s="20">
        <v>81.413399999999996</v>
      </c>
      <c r="H108" s="20">
        <v>81.117599999999996</v>
      </c>
      <c r="I108" s="20">
        <v>81.117599999999996</v>
      </c>
      <c r="J108" s="20">
        <v>65.667900000000003</v>
      </c>
      <c r="K108" s="20">
        <v>67.0655</v>
      </c>
      <c r="L108" s="20">
        <v>72.422899999999998</v>
      </c>
      <c r="M108" s="20">
        <v>105.944</v>
      </c>
    </row>
    <row r="109" spans="1:13" x14ac:dyDescent="0.2">
      <c r="A109" s="20">
        <v>357</v>
      </c>
      <c r="B109" s="20">
        <v>81.473799999999997</v>
      </c>
      <c r="C109" s="20">
        <v>79.554400000000001</v>
      </c>
      <c r="D109" s="20">
        <v>78.179000000000002</v>
      </c>
      <c r="E109" s="20">
        <v>77.1815</v>
      </c>
      <c r="F109" s="20">
        <v>81.209299999999999</v>
      </c>
      <c r="G109" s="20">
        <v>79.764799999999994</v>
      </c>
      <c r="H109" s="20">
        <v>79.0685</v>
      </c>
      <c r="I109" s="20">
        <v>79.0685</v>
      </c>
      <c r="J109" s="20">
        <v>63.8078</v>
      </c>
      <c r="K109" s="20">
        <v>65.411600000000007</v>
      </c>
      <c r="L109" s="20">
        <v>70.7</v>
      </c>
      <c r="M109" s="20">
        <v>103.154</v>
      </c>
    </row>
    <row r="110" spans="1:13" x14ac:dyDescent="0.2">
      <c r="A110" s="20">
        <v>358</v>
      </c>
      <c r="B110" s="20">
        <v>79.969800000000006</v>
      </c>
      <c r="C110" s="20">
        <v>78.1464</v>
      </c>
      <c r="D110" s="20">
        <v>76.635000000000005</v>
      </c>
      <c r="E110" s="20">
        <v>75.415400000000005</v>
      </c>
      <c r="F110" s="20">
        <v>79.631699999999995</v>
      </c>
      <c r="G110" s="20">
        <v>78.132900000000006</v>
      </c>
      <c r="H110" s="20">
        <v>77.290400000000005</v>
      </c>
      <c r="I110" s="20">
        <v>77.290400000000005</v>
      </c>
      <c r="J110" s="20">
        <v>62.247799999999998</v>
      </c>
      <c r="K110" s="20">
        <v>63.699800000000003</v>
      </c>
      <c r="L110" s="20">
        <v>69.063199999999995</v>
      </c>
      <c r="M110" s="20">
        <v>100.309</v>
      </c>
    </row>
    <row r="111" spans="1:13" x14ac:dyDescent="0.2">
      <c r="A111" s="20">
        <v>359</v>
      </c>
      <c r="B111" s="20">
        <v>78.480400000000003</v>
      </c>
      <c r="C111" s="20">
        <v>76.448800000000006</v>
      </c>
      <c r="D111" s="20">
        <v>75.207999999999998</v>
      </c>
      <c r="E111" s="20">
        <v>73.657300000000006</v>
      </c>
      <c r="F111" s="20">
        <v>77.877300000000005</v>
      </c>
      <c r="G111" s="20">
        <v>76.534499999999994</v>
      </c>
      <c r="H111" s="20">
        <v>75.561199999999999</v>
      </c>
      <c r="I111" s="20">
        <v>75.561199999999999</v>
      </c>
      <c r="J111" s="20">
        <v>60.576099999999997</v>
      </c>
      <c r="K111" s="20">
        <v>61.691899999999997</v>
      </c>
      <c r="L111" s="20">
        <v>67.672200000000004</v>
      </c>
      <c r="M111" s="20">
        <v>97.937799999999996</v>
      </c>
    </row>
    <row r="112" spans="1:13" x14ac:dyDescent="0.2">
      <c r="A112" s="20">
        <v>360</v>
      </c>
      <c r="B112" s="20">
        <v>77.053200000000004</v>
      </c>
      <c r="C112" s="20">
        <v>74.680700000000002</v>
      </c>
      <c r="D112" s="20">
        <v>73.672399999999996</v>
      </c>
      <c r="E112" s="20">
        <v>72.312799999999996</v>
      </c>
      <c r="F112" s="20">
        <v>76.329800000000006</v>
      </c>
      <c r="G112" s="20">
        <v>74.848299999999995</v>
      </c>
      <c r="H112" s="20">
        <v>74.119299999999996</v>
      </c>
      <c r="I112" s="20">
        <v>74.119299999999996</v>
      </c>
      <c r="J112" s="20">
        <v>58.695599999999999</v>
      </c>
      <c r="K112" s="20">
        <v>60.144599999999997</v>
      </c>
      <c r="L112" s="20">
        <v>65.861199999999997</v>
      </c>
      <c r="M112" s="20">
        <v>95.901300000000006</v>
      </c>
    </row>
    <row r="113" spans="1:13" x14ac:dyDescent="0.2">
      <c r="A113" s="20">
        <v>361</v>
      </c>
      <c r="B113" s="20">
        <v>75.302800000000005</v>
      </c>
      <c r="C113" s="20">
        <v>73.087800000000001</v>
      </c>
      <c r="D113" s="20">
        <v>72.280799999999999</v>
      </c>
      <c r="E113" s="20">
        <v>70.502499999999998</v>
      </c>
      <c r="F113" s="20">
        <v>74.879199999999997</v>
      </c>
      <c r="G113" s="20">
        <v>73.003500000000003</v>
      </c>
      <c r="H113" s="20">
        <v>72.420199999999994</v>
      </c>
      <c r="I113" s="20">
        <v>72.420199999999994</v>
      </c>
      <c r="J113" s="20">
        <v>56.881</v>
      </c>
      <c r="K113" s="20">
        <v>58.371499999999997</v>
      </c>
      <c r="L113" s="20">
        <v>63.906700000000001</v>
      </c>
      <c r="M113" s="20">
        <v>93.896900000000002</v>
      </c>
    </row>
    <row r="114" spans="1:13" x14ac:dyDescent="0.2">
      <c r="A114" s="20">
        <v>362</v>
      </c>
      <c r="B114" s="20">
        <v>73.754099999999994</v>
      </c>
      <c r="C114" s="20">
        <v>71.608800000000002</v>
      </c>
      <c r="D114" s="20">
        <v>70.724900000000005</v>
      </c>
      <c r="E114" s="20">
        <v>68.870900000000006</v>
      </c>
      <c r="F114" s="20">
        <v>73.495900000000006</v>
      </c>
      <c r="G114" s="20">
        <v>71.436199999999999</v>
      </c>
      <c r="H114" s="20">
        <v>70.863799999999998</v>
      </c>
      <c r="I114" s="20">
        <v>70.863799999999998</v>
      </c>
      <c r="J114" s="20">
        <v>55.541899999999998</v>
      </c>
      <c r="K114" s="20">
        <v>56.441299999999998</v>
      </c>
      <c r="L114" s="20">
        <v>61.931600000000003</v>
      </c>
      <c r="M114" s="20">
        <v>91.564400000000006</v>
      </c>
    </row>
    <row r="115" spans="1:13" x14ac:dyDescent="0.2">
      <c r="A115" s="20">
        <v>363</v>
      </c>
      <c r="B115" s="20">
        <v>72.376499999999993</v>
      </c>
      <c r="C115" s="20">
        <v>70.135800000000003</v>
      </c>
      <c r="D115" s="20">
        <v>68.998000000000005</v>
      </c>
      <c r="E115" s="20">
        <v>67.230500000000006</v>
      </c>
      <c r="F115" s="20">
        <v>71.969499999999996</v>
      </c>
      <c r="G115" s="20">
        <v>69.794499999999999</v>
      </c>
      <c r="H115" s="20">
        <v>69.4452</v>
      </c>
      <c r="I115" s="20">
        <v>69.4452</v>
      </c>
      <c r="J115" s="20">
        <v>54.065899999999999</v>
      </c>
      <c r="K115" s="20">
        <v>54.631</v>
      </c>
      <c r="L115" s="20">
        <v>60.343800000000002</v>
      </c>
      <c r="M115" s="20">
        <v>89.683800000000005</v>
      </c>
    </row>
    <row r="116" spans="1:13" x14ac:dyDescent="0.2">
      <c r="A116" s="20">
        <v>364</v>
      </c>
      <c r="B116" s="20">
        <v>70.744799999999998</v>
      </c>
      <c r="C116" s="20">
        <v>68.886600000000001</v>
      </c>
      <c r="D116" s="20">
        <v>67.319199999999995</v>
      </c>
      <c r="E116" s="20">
        <v>65.764899999999997</v>
      </c>
      <c r="F116" s="20">
        <v>70.347999999999999</v>
      </c>
      <c r="G116" s="20">
        <v>68.120099999999994</v>
      </c>
      <c r="H116" s="20">
        <v>67.964299999999994</v>
      </c>
      <c r="I116" s="20">
        <v>67.964299999999994</v>
      </c>
      <c r="J116" s="20">
        <v>52.570799999999998</v>
      </c>
      <c r="K116" s="20">
        <v>53.022199999999998</v>
      </c>
      <c r="L116" s="20">
        <v>58.5593</v>
      </c>
      <c r="M116" s="20">
        <v>87.62</v>
      </c>
    </row>
    <row r="117" spans="1:13" x14ac:dyDescent="0.2">
      <c r="A117" s="20">
        <v>365</v>
      </c>
      <c r="B117" s="20">
        <v>68.959299999999999</v>
      </c>
      <c r="C117" s="20">
        <v>67.132000000000005</v>
      </c>
      <c r="D117" s="20">
        <v>65.786500000000004</v>
      </c>
      <c r="E117" s="20">
        <v>64.114199999999997</v>
      </c>
      <c r="F117" s="20">
        <v>68.508799999999994</v>
      </c>
      <c r="G117" s="20">
        <v>66.504099999999994</v>
      </c>
      <c r="H117" s="20">
        <v>66.003699999999995</v>
      </c>
      <c r="I117" s="20">
        <v>66.003699999999995</v>
      </c>
      <c r="J117" s="20">
        <v>51.219299999999997</v>
      </c>
      <c r="K117" s="20">
        <v>51.240400000000001</v>
      </c>
      <c r="L117" s="20">
        <v>56.907200000000003</v>
      </c>
      <c r="M117" s="20">
        <v>85.752399999999994</v>
      </c>
    </row>
    <row r="118" spans="1:13" x14ac:dyDescent="0.2">
      <c r="A118" s="20">
        <v>366</v>
      </c>
      <c r="B118" s="20">
        <v>67.361999999999995</v>
      </c>
      <c r="C118" s="20">
        <v>65.594999999999999</v>
      </c>
      <c r="D118" s="20">
        <v>64.313299999999998</v>
      </c>
      <c r="E118" s="20">
        <v>62.657800000000002</v>
      </c>
      <c r="F118" s="20">
        <v>66.747799999999998</v>
      </c>
      <c r="G118" s="20">
        <v>64.824100000000001</v>
      </c>
      <c r="H118" s="20">
        <v>64.243200000000002</v>
      </c>
      <c r="I118" s="20">
        <v>64.243200000000002</v>
      </c>
      <c r="J118" s="20">
        <v>49.665599999999998</v>
      </c>
      <c r="K118" s="20">
        <v>49.688400000000001</v>
      </c>
      <c r="L118" s="20">
        <v>55.554400000000001</v>
      </c>
      <c r="M118" s="20">
        <v>83.747399999999999</v>
      </c>
    </row>
    <row r="119" spans="1:13" x14ac:dyDescent="0.2">
      <c r="A119" s="20">
        <v>367</v>
      </c>
      <c r="B119" s="20">
        <v>65.927300000000002</v>
      </c>
      <c r="C119" s="20">
        <v>63.985700000000001</v>
      </c>
      <c r="D119" s="20">
        <v>62.757399999999997</v>
      </c>
      <c r="E119" s="20">
        <v>61.066699999999997</v>
      </c>
      <c r="F119" s="20">
        <v>64.970299999999995</v>
      </c>
      <c r="G119" s="20">
        <v>63.024999999999999</v>
      </c>
      <c r="H119" s="20">
        <v>62.620800000000003</v>
      </c>
      <c r="I119" s="20">
        <v>62.620800000000003</v>
      </c>
      <c r="J119" s="20">
        <v>48.060200000000002</v>
      </c>
      <c r="K119" s="20">
        <v>48.352699999999999</v>
      </c>
      <c r="L119" s="20">
        <v>54.146599999999999</v>
      </c>
      <c r="M119" s="20">
        <v>81.991900000000001</v>
      </c>
    </row>
    <row r="120" spans="1:13" x14ac:dyDescent="0.2">
      <c r="A120" s="20">
        <v>368</v>
      </c>
      <c r="B120" s="20">
        <v>64.3416</v>
      </c>
      <c r="C120" s="20">
        <v>62.265599999999999</v>
      </c>
      <c r="D120" s="20">
        <v>61.0244</v>
      </c>
      <c r="E120" s="20">
        <v>59.477600000000002</v>
      </c>
      <c r="F120" s="20">
        <v>63.211399999999998</v>
      </c>
      <c r="G120" s="20">
        <v>61.442</v>
      </c>
      <c r="H120" s="20">
        <v>60.8476</v>
      </c>
      <c r="I120" s="20">
        <v>60.8476</v>
      </c>
      <c r="J120" s="20">
        <v>46.5349</v>
      </c>
      <c r="K120" s="20">
        <v>47.070700000000002</v>
      </c>
      <c r="L120" s="20">
        <v>52.631100000000004</v>
      </c>
      <c r="M120" s="20">
        <v>80.260099999999994</v>
      </c>
    </row>
    <row r="121" spans="1:13" x14ac:dyDescent="0.2">
      <c r="A121" s="20">
        <v>369</v>
      </c>
      <c r="B121" s="20">
        <v>62.860500000000002</v>
      </c>
      <c r="C121" s="20">
        <v>60.480400000000003</v>
      </c>
      <c r="D121" s="20">
        <v>59.381500000000003</v>
      </c>
      <c r="E121" s="20">
        <v>57.868200000000002</v>
      </c>
      <c r="F121" s="20">
        <v>61.4559</v>
      </c>
      <c r="G121" s="20">
        <v>59.908000000000001</v>
      </c>
      <c r="H121" s="20">
        <v>58.978499999999997</v>
      </c>
      <c r="I121" s="20">
        <v>58.978499999999997</v>
      </c>
      <c r="J121" s="20">
        <v>45.006700000000002</v>
      </c>
      <c r="K121" s="20">
        <v>45.686199999999999</v>
      </c>
      <c r="L121" s="20">
        <v>50.9497</v>
      </c>
      <c r="M121" s="20">
        <v>78.199200000000005</v>
      </c>
    </row>
    <row r="122" spans="1:13" x14ac:dyDescent="0.2">
      <c r="A122" s="20">
        <v>370</v>
      </c>
      <c r="B122" s="20">
        <v>61.4268</v>
      </c>
      <c r="C122" s="20">
        <v>58.903700000000001</v>
      </c>
      <c r="D122" s="20">
        <v>57.8386</v>
      </c>
      <c r="E122" s="20">
        <v>56.373800000000003</v>
      </c>
      <c r="F122" s="20">
        <v>60.027700000000003</v>
      </c>
      <c r="G122" s="20">
        <v>58.127800000000001</v>
      </c>
      <c r="H122" s="20">
        <v>57.301099999999998</v>
      </c>
      <c r="I122" s="20">
        <v>57.301099999999998</v>
      </c>
      <c r="J122" s="20">
        <v>43.651600000000002</v>
      </c>
      <c r="K122" s="20">
        <v>44.2239</v>
      </c>
      <c r="L122" s="20">
        <v>49.241199999999999</v>
      </c>
      <c r="M122" s="20">
        <v>76.024100000000004</v>
      </c>
    </row>
    <row r="123" spans="1:13" x14ac:dyDescent="0.2">
      <c r="A123" s="20">
        <v>371</v>
      </c>
      <c r="B123" s="20">
        <v>59.912999999999997</v>
      </c>
      <c r="C123" s="20">
        <v>57.532200000000003</v>
      </c>
      <c r="D123" s="20">
        <v>56.29</v>
      </c>
      <c r="E123" s="20">
        <v>54.863300000000002</v>
      </c>
      <c r="F123" s="20">
        <v>58.404200000000003</v>
      </c>
      <c r="G123" s="20">
        <v>56.479900000000001</v>
      </c>
      <c r="H123" s="20">
        <v>55.558</v>
      </c>
      <c r="I123" s="20">
        <v>55.558</v>
      </c>
      <c r="J123" s="20">
        <v>42.212699999999998</v>
      </c>
      <c r="K123" s="20">
        <v>42.817599999999999</v>
      </c>
      <c r="L123" s="20">
        <v>47.633400000000002</v>
      </c>
      <c r="M123" s="20">
        <v>74.256100000000004</v>
      </c>
    </row>
    <row r="124" spans="1:13" x14ac:dyDescent="0.2">
      <c r="A124" s="20">
        <v>372</v>
      </c>
      <c r="B124" s="20">
        <v>58.3384</v>
      </c>
      <c r="C124" s="20">
        <v>55.905200000000001</v>
      </c>
      <c r="D124" s="20">
        <v>54.844200000000001</v>
      </c>
      <c r="E124" s="20">
        <v>53.420299999999997</v>
      </c>
      <c r="F124" s="20">
        <v>56.593499999999999</v>
      </c>
      <c r="G124" s="20">
        <v>54.917700000000004</v>
      </c>
      <c r="H124" s="20">
        <v>53.814700000000002</v>
      </c>
      <c r="I124" s="20">
        <v>53.814700000000002</v>
      </c>
      <c r="J124" s="20">
        <v>40.831600000000002</v>
      </c>
      <c r="K124" s="20">
        <v>41.305900000000001</v>
      </c>
      <c r="L124" s="20">
        <v>46.150199999999998</v>
      </c>
      <c r="M124" s="20">
        <v>72.474100000000007</v>
      </c>
    </row>
    <row r="125" spans="1:13" x14ac:dyDescent="0.2">
      <c r="A125" s="20">
        <v>373</v>
      </c>
      <c r="B125" s="20">
        <v>56.833500000000001</v>
      </c>
      <c r="C125" s="20">
        <v>54.459400000000002</v>
      </c>
      <c r="D125" s="20">
        <v>53.593899999999998</v>
      </c>
      <c r="E125" s="20">
        <v>51.936900000000001</v>
      </c>
      <c r="F125" s="20">
        <v>54.775700000000001</v>
      </c>
      <c r="G125" s="20">
        <v>53.510300000000001</v>
      </c>
      <c r="H125" s="20">
        <v>52.305500000000002</v>
      </c>
      <c r="I125" s="20">
        <v>52.305500000000002</v>
      </c>
      <c r="J125" s="20">
        <v>39.396500000000003</v>
      </c>
      <c r="K125" s="20">
        <v>39.8264</v>
      </c>
      <c r="L125" s="20">
        <v>44.5914</v>
      </c>
      <c r="M125" s="20">
        <v>70.647499999999994</v>
      </c>
    </row>
    <row r="126" spans="1:13" x14ac:dyDescent="0.2">
      <c r="A126" s="20">
        <v>374</v>
      </c>
      <c r="B126" s="20">
        <v>55.307200000000002</v>
      </c>
      <c r="C126" s="20">
        <v>52.9148</v>
      </c>
      <c r="D126" s="20">
        <v>52.244599999999998</v>
      </c>
      <c r="E126" s="20">
        <v>50.59</v>
      </c>
      <c r="F126" s="20">
        <v>53.047400000000003</v>
      </c>
      <c r="G126" s="20">
        <v>51.999200000000002</v>
      </c>
      <c r="H126" s="20">
        <v>50.927900000000001</v>
      </c>
      <c r="I126" s="20">
        <v>50.927900000000001</v>
      </c>
      <c r="J126" s="20">
        <v>38.112299999999998</v>
      </c>
      <c r="K126" s="20">
        <v>38.378999999999998</v>
      </c>
      <c r="L126" s="20">
        <v>43.400500000000001</v>
      </c>
      <c r="M126" s="20">
        <v>68.918400000000005</v>
      </c>
    </row>
    <row r="127" spans="1:13" x14ac:dyDescent="0.2">
      <c r="A127" s="20">
        <v>375</v>
      </c>
      <c r="B127" s="20">
        <v>53.978900000000003</v>
      </c>
      <c r="C127" s="20">
        <v>51.368299999999998</v>
      </c>
      <c r="D127" s="20">
        <v>50.805399999999999</v>
      </c>
      <c r="E127" s="20">
        <v>49.058100000000003</v>
      </c>
      <c r="F127" s="20">
        <v>51.456600000000002</v>
      </c>
      <c r="G127" s="20">
        <v>50.683599999999998</v>
      </c>
      <c r="H127" s="20">
        <v>49.606999999999999</v>
      </c>
      <c r="I127" s="20">
        <v>49.606999999999999</v>
      </c>
      <c r="J127" s="20">
        <v>36.7956</v>
      </c>
      <c r="K127" s="20">
        <v>37.220399999999998</v>
      </c>
      <c r="L127" s="20">
        <v>42.211399999999998</v>
      </c>
      <c r="M127" s="20">
        <v>67.163700000000006</v>
      </c>
    </row>
    <row r="128" spans="1:13" x14ac:dyDescent="0.2">
      <c r="A128" s="20">
        <v>376</v>
      </c>
      <c r="B128" s="20">
        <v>52.626399999999997</v>
      </c>
      <c r="C128" s="20">
        <v>49.852499999999999</v>
      </c>
      <c r="D128" s="20">
        <v>49.2637</v>
      </c>
      <c r="E128" s="20">
        <v>47.705500000000001</v>
      </c>
      <c r="F128" s="20">
        <v>49.906199999999998</v>
      </c>
      <c r="G128" s="20">
        <v>49.226999999999997</v>
      </c>
      <c r="H128" s="20">
        <v>48.390799999999999</v>
      </c>
      <c r="I128" s="20">
        <v>48.390799999999999</v>
      </c>
      <c r="J128" s="20">
        <v>35.686100000000003</v>
      </c>
      <c r="K128" s="20">
        <v>36.133499999999998</v>
      </c>
      <c r="L128" s="20">
        <v>40.970999999999997</v>
      </c>
      <c r="M128" s="20">
        <v>65.345100000000002</v>
      </c>
    </row>
    <row r="129" spans="1:13" x14ac:dyDescent="0.2">
      <c r="A129" s="20">
        <v>377</v>
      </c>
      <c r="B129" s="20">
        <v>51.107300000000002</v>
      </c>
      <c r="C129" s="20">
        <v>48.593499999999999</v>
      </c>
      <c r="D129" s="20">
        <v>47.552799999999998</v>
      </c>
      <c r="E129" s="20">
        <v>46.239899999999999</v>
      </c>
      <c r="F129" s="20">
        <v>48.492199999999997</v>
      </c>
      <c r="G129" s="20">
        <v>47.880600000000001</v>
      </c>
      <c r="H129" s="20">
        <v>47.038800000000002</v>
      </c>
      <c r="I129" s="20">
        <v>47.038800000000002</v>
      </c>
      <c r="J129" s="20">
        <v>34.418500000000002</v>
      </c>
      <c r="K129" s="20">
        <v>35.131900000000002</v>
      </c>
      <c r="L129" s="20">
        <v>39.908799999999999</v>
      </c>
      <c r="M129" s="20">
        <v>63.938000000000002</v>
      </c>
    </row>
    <row r="130" spans="1:13" x14ac:dyDescent="0.2">
      <c r="A130" s="20">
        <v>378</v>
      </c>
      <c r="B130" s="20">
        <v>50.038200000000003</v>
      </c>
      <c r="C130" s="20">
        <v>46.732799999999997</v>
      </c>
      <c r="D130" s="20">
        <v>46.168999999999997</v>
      </c>
      <c r="E130" s="20">
        <v>44.754399999999997</v>
      </c>
      <c r="F130" s="20">
        <v>47.340299999999999</v>
      </c>
      <c r="G130" s="20">
        <v>46.395299999999999</v>
      </c>
      <c r="H130" s="20">
        <v>45.516500000000001</v>
      </c>
      <c r="I130" s="20">
        <v>45.516500000000001</v>
      </c>
      <c r="J130" s="20">
        <v>33.391399999999997</v>
      </c>
      <c r="K130" s="20">
        <v>34.012900000000002</v>
      </c>
      <c r="L130" s="20">
        <v>38.809800000000003</v>
      </c>
      <c r="M130" s="20">
        <v>62.308599999999998</v>
      </c>
    </row>
    <row r="131" spans="1:13" x14ac:dyDescent="0.2">
      <c r="A131" s="20">
        <v>379</v>
      </c>
      <c r="B131" s="20">
        <v>48.8825</v>
      </c>
      <c r="C131" s="20">
        <v>45.500999999999998</v>
      </c>
      <c r="D131" s="20">
        <v>44.8645</v>
      </c>
      <c r="E131" s="20">
        <v>43.344700000000003</v>
      </c>
      <c r="F131" s="20">
        <v>46.314799999999998</v>
      </c>
      <c r="G131" s="20">
        <v>44.6188</v>
      </c>
      <c r="H131" s="20">
        <v>44.139699999999998</v>
      </c>
      <c r="I131" s="20">
        <v>44.139699999999998</v>
      </c>
      <c r="J131" s="20">
        <v>32.449300000000001</v>
      </c>
      <c r="K131" s="20">
        <v>33.050899999999999</v>
      </c>
      <c r="L131" s="20">
        <v>37.7864</v>
      </c>
      <c r="M131" s="20">
        <v>60.931600000000003</v>
      </c>
    </row>
    <row r="132" spans="1:13" x14ac:dyDescent="0.2">
      <c r="A132" s="20">
        <v>380</v>
      </c>
      <c r="B132" s="20">
        <v>47.640999999999998</v>
      </c>
      <c r="C132" s="20">
        <v>44.169499999999999</v>
      </c>
      <c r="D132" s="20">
        <v>43.396900000000002</v>
      </c>
      <c r="E132" s="20">
        <v>42.115200000000002</v>
      </c>
      <c r="F132" s="20">
        <v>45.188699999999997</v>
      </c>
      <c r="G132" s="20">
        <v>43.388800000000003</v>
      </c>
      <c r="H132" s="20">
        <v>42.830800000000004</v>
      </c>
      <c r="I132" s="20">
        <v>42.830800000000004</v>
      </c>
      <c r="J132" s="20">
        <v>31.455200000000001</v>
      </c>
      <c r="K132" s="20">
        <v>31.9422</v>
      </c>
      <c r="L132" s="20">
        <v>36.831000000000003</v>
      </c>
      <c r="M132" s="20">
        <v>59.522500000000001</v>
      </c>
    </row>
    <row r="133" spans="1:13" x14ac:dyDescent="0.2">
      <c r="A133" s="20">
        <v>381</v>
      </c>
      <c r="B133" s="20">
        <v>46.38</v>
      </c>
      <c r="C133" s="20">
        <v>42.877299999999998</v>
      </c>
      <c r="D133" s="20">
        <v>42.046199999999999</v>
      </c>
      <c r="E133" s="20">
        <v>40.6631</v>
      </c>
      <c r="F133" s="20">
        <v>43.784100000000002</v>
      </c>
      <c r="G133" s="20">
        <v>42.107100000000003</v>
      </c>
      <c r="H133" s="20">
        <v>41.664900000000003</v>
      </c>
      <c r="I133" s="20">
        <v>41.664900000000003</v>
      </c>
      <c r="J133" s="20">
        <v>30.419</v>
      </c>
      <c r="K133" s="20">
        <v>30.784199999999998</v>
      </c>
      <c r="L133" s="20">
        <v>35.938299999999998</v>
      </c>
      <c r="M133" s="20">
        <v>58.226799999999997</v>
      </c>
    </row>
    <row r="134" spans="1:13" x14ac:dyDescent="0.2">
      <c r="A134" s="20">
        <v>382</v>
      </c>
      <c r="B134" s="20">
        <v>45.3551</v>
      </c>
      <c r="C134" s="20">
        <v>41.411799999999999</v>
      </c>
      <c r="D134" s="20">
        <v>40.979199999999999</v>
      </c>
      <c r="E134" s="20">
        <v>39.219900000000003</v>
      </c>
      <c r="F134" s="20">
        <v>42.508299999999998</v>
      </c>
      <c r="G134" s="20">
        <v>40.616999999999997</v>
      </c>
      <c r="H134" s="20">
        <v>40.341900000000003</v>
      </c>
      <c r="I134" s="20">
        <v>40.341900000000003</v>
      </c>
      <c r="J134" s="20">
        <v>29.446300000000001</v>
      </c>
      <c r="K134" s="20">
        <v>29.5379</v>
      </c>
      <c r="L134" s="20">
        <v>34.638599999999997</v>
      </c>
      <c r="M134" s="20">
        <v>56.811500000000002</v>
      </c>
    </row>
    <row r="135" spans="1:13" x14ac:dyDescent="0.2">
      <c r="A135" s="20">
        <v>383</v>
      </c>
      <c r="B135" s="20">
        <v>44.095500000000001</v>
      </c>
      <c r="C135" s="20">
        <v>40.434399999999997</v>
      </c>
      <c r="D135" s="20">
        <v>39.621299999999998</v>
      </c>
      <c r="E135" s="20">
        <v>37.954900000000002</v>
      </c>
      <c r="F135" s="20">
        <v>41.134900000000002</v>
      </c>
      <c r="G135" s="20">
        <v>39.294800000000002</v>
      </c>
      <c r="H135" s="20">
        <v>39.126199999999997</v>
      </c>
      <c r="I135" s="20">
        <v>39.126199999999997</v>
      </c>
      <c r="J135" s="20">
        <v>28.463000000000001</v>
      </c>
      <c r="K135" s="20">
        <v>28.6511</v>
      </c>
      <c r="L135" s="20">
        <v>33.7697</v>
      </c>
      <c r="M135" s="20">
        <v>55.518500000000003</v>
      </c>
    </row>
    <row r="136" spans="1:13" x14ac:dyDescent="0.2">
      <c r="A136" s="20">
        <v>384</v>
      </c>
      <c r="B136" s="20">
        <v>42.965000000000003</v>
      </c>
      <c r="C136" s="20">
        <v>38.994999999999997</v>
      </c>
      <c r="D136" s="20">
        <v>38.495899999999999</v>
      </c>
      <c r="E136" s="20">
        <v>36.800699999999999</v>
      </c>
      <c r="F136" s="20">
        <v>39.773099999999999</v>
      </c>
      <c r="G136" s="20">
        <v>38.3979</v>
      </c>
      <c r="H136" s="20">
        <v>37.923200000000001</v>
      </c>
      <c r="I136" s="20">
        <v>37.923200000000001</v>
      </c>
      <c r="J136" s="20">
        <v>27.558199999999999</v>
      </c>
      <c r="K136" s="20">
        <v>27.749199999999998</v>
      </c>
      <c r="L136" s="20">
        <v>32.771999999999998</v>
      </c>
      <c r="M136" s="20">
        <v>54.285699999999999</v>
      </c>
    </row>
    <row r="137" spans="1:13" x14ac:dyDescent="0.2">
      <c r="A137" s="20">
        <v>385</v>
      </c>
      <c r="B137" s="20">
        <v>41.664499999999997</v>
      </c>
      <c r="C137" s="20">
        <v>37.891300000000001</v>
      </c>
      <c r="D137" s="20">
        <v>37.514000000000003</v>
      </c>
      <c r="E137" s="20">
        <v>35.650500000000001</v>
      </c>
      <c r="F137" s="20">
        <v>38.362000000000002</v>
      </c>
      <c r="G137" s="20">
        <v>37.1008</v>
      </c>
      <c r="H137" s="20">
        <v>36.522500000000001</v>
      </c>
      <c r="I137" s="20">
        <v>36.522500000000001</v>
      </c>
      <c r="J137" s="20">
        <v>26.580100000000002</v>
      </c>
      <c r="K137" s="20">
        <v>26.891999999999999</v>
      </c>
      <c r="L137" s="20">
        <v>31.7941</v>
      </c>
      <c r="M137" s="20">
        <v>53.257899999999999</v>
      </c>
    </row>
    <row r="138" spans="1:13" x14ac:dyDescent="0.2">
      <c r="A138" s="20">
        <v>386</v>
      </c>
      <c r="B138" s="20">
        <v>40.536999999999999</v>
      </c>
      <c r="C138" s="20">
        <v>36.429499999999997</v>
      </c>
      <c r="D138" s="20">
        <v>36.509799999999998</v>
      </c>
      <c r="E138" s="20">
        <v>34.617400000000004</v>
      </c>
      <c r="F138" s="20">
        <v>37.140999999999998</v>
      </c>
      <c r="G138" s="20">
        <v>35.909199999999998</v>
      </c>
      <c r="H138" s="20">
        <v>35.268900000000002</v>
      </c>
      <c r="I138" s="20">
        <v>35.268900000000002</v>
      </c>
      <c r="J138" s="20">
        <v>25.654399999999999</v>
      </c>
      <c r="K138" s="20">
        <v>26.139800000000001</v>
      </c>
      <c r="L138" s="20">
        <v>30.760300000000001</v>
      </c>
      <c r="M138" s="20">
        <v>51.940600000000003</v>
      </c>
    </row>
    <row r="139" spans="1:13" x14ac:dyDescent="0.2">
      <c r="A139" s="20">
        <v>387</v>
      </c>
      <c r="B139" s="20">
        <v>39.568800000000003</v>
      </c>
      <c r="C139" s="20">
        <v>35.210099999999997</v>
      </c>
      <c r="D139" s="20">
        <v>35.366</v>
      </c>
      <c r="E139" s="20">
        <v>33.682000000000002</v>
      </c>
      <c r="F139" s="20">
        <v>36.029000000000003</v>
      </c>
      <c r="G139" s="20">
        <v>34.866100000000003</v>
      </c>
      <c r="H139" s="20">
        <v>34.227499999999999</v>
      </c>
      <c r="I139" s="20">
        <v>34.227499999999999</v>
      </c>
      <c r="J139" s="20">
        <v>24.920100000000001</v>
      </c>
      <c r="K139" s="20">
        <v>25.513000000000002</v>
      </c>
      <c r="L139" s="20">
        <v>30.086300000000001</v>
      </c>
      <c r="M139" s="20">
        <v>50.600499999999997</v>
      </c>
    </row>
    <row r="140" spans="1:13" x14ac:dyDescent="0.2">
      <c r="A140" s="20">
        <v>388</v>
      </c>
      <c r="B140" s="20">
        <v>38.5488</v>
      </c>
      <c r="C140" s="20">
        <v>34.093800000000002</v>
      </c>
      <c r="D140" s="20">
        <v>34.2363</v>
      </c>
      <c r="E140" s="20">
        <v>32.7117</v>
      </c>
      <c r="F140" s="20">
        <v>35.023800000000001</v>
      </c>
      <c r="G140" s="20">
        <v>33.672699999999999</v>
      </c>
      <c r="H140" s="20">
        <v>33.115600000000001</v>
      </c>
      <c r="I140" s="20">
        <v>33.115600000000001</v>
      </c>
      <c r="J140" s="20">
        <v>24.0396</v>
      </c>
      <c r="K140" s="20">
        <v>24.7193</v>
      </c>
      <c r="L140" s="20">
        <v>29.263300000000001</v>
      </c>
      <c r="M140" s="20">
        <v>49.402299999999997</v>
      </c>
    </row>
    <row r="141" spans="1:13" x14ac:dyDescent="0.2">
      <c r="A141" s="20">
        <v>389</v>
      </c>
      <c r="B141" s="20">
        <v>37.597099999999998</v>
      </c>
      <c r="C141" s="20">
        <v>33.061100000000003</v>
      </c>
      <c r="D141" s="20">
        <v>32.936</v>
      </c>
      <c r="E141" s="20">
        <v>31.650600000000001</v>
      </c>
      <c r="F141" s="20">
        <v>33.9711</v>
      </c>
      <c r="G141" s="20">
        <v>32.624899999999997</v>
      </c>
      <c r="H141" s="20">
        <v>32.011699999999998</v>
      </c>
      <c r="I141" s="20">
        <v>32.011699999999998</v>
      </c>
      <c r="J141" s="20">
        <v>23.072800000000001</v>
      </c>
      <c r="K141" s="20">
        <v>24.0398</v>
      </c>
      <c r="L141" s="20">
        <v>28.639099999999999</v>
      </c>
      <c r="M141" s="20">
        <v>48.155200000000001</v>
      </c>
    </row>
    <row r="142" spans="1:13" x14ac:dyDescent="0.2">
      <c r="A142" s="20">
        <v>390</v>
      </c>
      <c r="B142" s="20">
        <v>36.9375</v>
      </c>
      <c r="C142" s="20">
        <v>31.996400000000001</v>
      </c>
      <c r="D142" s="20">
        <v>31.5533</v>
      </c>
      <c r="E142" s="20">
        <v>30.6602</v>
      </c>
      <c r="F142" s="20">
        <v>32.888500000000001</v>
      </c>
      <c r="G142" s="20">
        <v>31.680800000000001</v>
      </c>
      <c r="H142" s="20">
        <v>31.028199999999998</v>
      </c>
      <c r="I142" s="20">
        <v>31.028199999999998</v>
      </c>
      <c r="J142" s="20">
        <v>22.342400000000001</v>
      </c>
      <c r="K142" s="20">
        <v>23.345800000000001</v>
      </c>
      <c r="L142" s="20">
        <v>28.036300000000001</v>
      </c>
      <c r="M142" s="20">
        <v>47.144199999999998</v>
      </c>
    </row>
    <row r="143" spans="1:13" x14ac:dyDescent="0.2">
      <c r="A143" s="20">
        <v>391</v>
      </c>
      <c r="B143" s="20">
        <v>36.3431</v>
      </c>
      <c r="C143" s="20">
        <v>31.282599999999999</v>
      </c>
      <c r="D143" s="20">
        <v>30.313700000000001</v>
      </c>
      <c r="E143" s="20">
        <v>29.6296</v>
      </c>
      <c r="F143" s="20">
        <v>32.055399999999999</v>
      </c>
      <c r="G143" s="20">
        <v>30.864100000000001</v>
      </c>
      <c r="H143" s="20">
        <v>30.032599999999999</v>
      </c>
      <c r="I143" s="20">
        <v>30.032599999999999</v>
      </c>
      <c r="J143" s="20">
        <v>21.679400000000001</v>
      </c>
      <c r="K143" s="20">
        <v>22.636500000000002</v>
      </c>
      <c r="L143" s="20">
        <v>27.459199999999999</v>
      </c>
      <c r="M143" s="20">
        <v>46.345300000000002</v>
      </c>
    </row>
    <row r="144" spans="1:13" x14ac:dyDescent="0.2">
      <c r="A144" s="20">
        <v>392</v>
      </c>
      <c r="B144" s="20">
        <v>35.634099999999997</v>
      </c>
      <c r="C144" s="20">
        <v>30.400099999999998</v>
      </c>
      <c r="D144" s="20">
        <v>29.390799999999999</v>
      </c>
      <c r="E144" s="20">
        <v>28.608899999999998</v>
      </c>
      <c r="F144" s="20">
        <v>31.130700000000001</v>
      </c>
      <c r="G144" s="20">
        <v>30.050799999999999</v>
      </c>
      <c r="H144" s="20">
        <v>29.204999999999998</v>
      </c>
      <c r="I144" s="20">
        <v>29.204999999999998</v>
      </c>
      <c r="J144" s="20">
        <v>20.945699999999999</v>
      </c>
      <c r="K144" s="20">
        <v>21.964099999999998</v>
      </c>
      <c r="L144" s="20">
        <v>26.8688</v>
      </c>
      <c r="M144" s="20">
        <v>45.5336</v>
      </c>
    </row>
    <row r="145" spans="1:13" x14ac:dyDescent="0.2">
      <c r="A145" s="20">
        <v>393</v>
      </c>
      <c r="B145" s="20">
        <v>34.887599999999999</v>
      </c>
      <c r="C145" s="20">
        <v>29.4069</v>
      </c>
      <c r="D145" s="20">
        <v>28.548500000000001</v>
      </c>
      <c r="E145" s="20">
        <v>27.571400000000001</v>
      </c>
      <c r="F145" s="20">
        <v>30.106400000000001</v>
      </c>
      <c r="G145" s="20">
        <v>29.229299999999999</v>
      </c>
      <c r="H145" s="20">
        <v>28.4313</v>
      </c>
      <c r="I145" s="20">
        <v>28.4313</v>
      </c>
      <c r="J145" s="20">
        <v>20.382000000000001</v>
      </c>
      <c r="K145" s="20">
        <v>21.3809</v>
      </c>
      <c r="L145" s="20">
        <v>26.276</v>
      </c>
      <c r="M145" s="20">
        <v>44.883400000000002</v>
      </c>
    </row>
    <row r="146" spans="1:13" x14ac:dyDescent="0.2">
      <c r="A146" s="20">
        <v>394</v>
      </c>
      <c r="B146" s="20">
        <v>34.219700000000003</v>
      </c>
      <c r="C146" s="20">
        <v>28.537299999999998</v>
      </c>
      <c r="D146" s="20">
        <v>27.758900000000001</v>
      </c>
      <c r="E146" s="20">
        <v>26.732299999999999</v>
      </c>
      <c r="F146" s="20">
        <v>29.160399999999999</v>
      </c>
      <c r="G146" s="20">
        <v>28.4604</v>
      </c>
      <c r="H146" s="20">
        <v>27.654699999999998</v>
      </c>
      <c r="I146" s="20">
        <v>27.654699999999998</v>
      </c>
      <c r="J146" s="20">
        <v>19.9527</v>
      </c>
      <c r="K146" s="20">
        <v>20.8979</v>
      </c>
      <c r="L146" s="20">
        <v>25.6493</v>
      </c>
      <c r="M146" s="20">
        <v>44.306699999999999</v>
      </c>
    </row>
    <row r="147" spans="1:13" x14ac:dyDescent="0.2">
      <c r="A147" s="20">
        <v>395</v>
      </c>
      <c r="B147" s="20">
        <v>33.4542</v>
      </c>
      <c r="C147" s="20">
        <v>27.6282</v>
      </c>
      <c r="D147" s="20">
        <v>27.0747</v>
      </c>
      <c r="E147" s="20">
        <v>26.0076</v>
      </c>
      <c r="F147" s="20">
        <v>28.394600000000001</v>
      </c>
      <c r="G147" s="20">
        <v>27.5318</v>
      </c>
      <c r="H147" s="20">
        <v>26.9681</v>
      </c>
      <c r="I147" s="20">
        <v>26.9681</v>
      </c>
      <c r="J147" s="20">
        <v>19.4908</v>
      </c>
      <c r="K147" s="20">
        <v>20.3705</v>
      </c>
      <c r="L147" s="20">
        <v>25.204000000000001</v>
      </c>
      <c r="M147" s="20">
        <v>43.461799999999997</v>
      </c>
    </row>
    <row r="148" spans="1:13" x14ac:dyDescent="0.2">
      <c r="A148" s="20">
        <v>396</v>
      </c>
      <c r="B148" s="20">
        <v>32.672199999999997</v>
      </c>
      <c r="C148" s="20">
        <v>26.686199999999999</v>
      </c>
      <c r="D148" s="20">
        <v>26.375499999999999</v>
      </c>
      <c r="E148" s="20">
        <v>25.2821</v>
      </c>
      <c r="F148" s="20">
        <v>27.697800000000001</v>
      </c>
      <c r="G148" s="20">
        <v>26.465599999999998</v>
      </c>
      <c r="H148" s="20">
        <v>26.230399999999999</v>
      </c>
      <c r="I148" s="20">
        <v>26.230399999999999</v>
      </c>
      <c r="J148" s="20">
        <v>18.995200000000001</v>
      </c>
      <c r="K148" s="20">
        <v>19.930199999999999</v>
      </c>
      <c r="L148" s="20">
        <v>24.842600000000001</v>
      </c>
      <c r="M148" s="20">
        <v>42.790300000000002</v>
      </c>
    </row>
    <row r="149" spans="1:13" x14ac:dyDescent="0.2">
      <c r="A149" s="20">
        <v>397</v>
      </c>
      <c r="B149" s="20">
        <v>32.061</v>
      </c>
      <c r="C149" s="20">
        <v>25.8718</v>
      </c>
      <c r="D149" s="20">
        <v>25.47</v>
      </c>
      <c r="E149" s="20">
        <v>24.488099999999999</v>
      </c>
      <c r="F149" s="20">
        <v>26.988</v>
      </c>
      <c r="G149" s="20">
        <v>25.481200000000001</v>
      </c>
      <c r="H149" s="20">
        <v>25.4634</v>
      </c>
      <c r="I149" s="20">
        <v>25.4634</v>
      </c>
      <c r="J149" s="20">
        <v>18.516400000000001</v>
      </c>
      <c r="K149" s="20">
        <v>19.5307</v>
      </c>
      <c r="L149" s="20">
        <v>24.3675</v>
      </c>
      <c r="M149" s="20">
        <v>42.139699999999998</v>
      </c>
    </row>
    <row r="150" spans="1:13" x14ac:dyDescent="0.2">
      <c r="A150" s="20">
        <v>398</v>
      </c>
      <c r="B150" s="20">
        <v>31.266300000000001</v>
      </c>
      <c r="C150" s="20">
        <v>25.123899999999999</v>
      </c>
      <c r="D150" s="20">
        <v>24.6541</v>
      </c>
      <c r="E150" s="20">
        <v>23.689900000000002</v>
      </c>
      <c r="F150" s="20">
        <v>26.162400000000002</v>
      </c>
      <c r="G150" s="20">
        <v>24.815300000000001</v>
      </c>
      <c r="H150" s="20">
        <v>24.599699999999999</v>
      </c>
      <c r="I150" s="20">
        <v>24.599699999999999</v>
      </c>
      <c r="J150" s="20">
        <v>17.886199999999999</v>
      </c>
      <c r="K150" s="20">
        <v>19.128299999999999</v>
      </c>
      <c r="L150" s="20">
        <v>24.029800000000002</v>
      </c>
      <c r="M150" s="20">
        <v>41.640099999999997</v>
      </c>
    </row>
    <row r="151" spans="1:13" x14ac:dyDescent="0.2">
      <c r="A151" s="20">
        <v>399</v>
      </c>
      <c r="B151" s="20">
        <v>30.3339</v>
      </c>
      <c r="C151" s="20">
        <v>24.228000000000002</v>
      </c>
      <c r="D151" s="20">
        <v>23.819800000000001</v>
      </c>
      <c r="E151" s="20">
        <v>22.916499999999999</v>
      </c>
      <c r="F151" s="20">
        <v>25.2683</v>
      </c>
      <c r="G151" s="20">
        <v>23.8931</v>
      </c>
      <c r="H151" s="20">
        <v>23.918199999999999</v>
      </c>
      <c r="I151" s="20">
        <v>23.918199999999999</v>
      </c>
      <c r="J151" s="20">
        <v>17.324000000000002</v>
      </c>
      <c r="K151" s="20">
        <v>18.594100000000001</v>
      </c>
      <c r="L151" s="20">
        <v>23.549800000000001</v>
      </c>
      <c r="M151" s="20">
        <v>41.269500000000001</v>
      </c>
    </row>
    <row r="152" spans="1:13" x14ac:dyDescent="0.2">
      <c r="A152" s="20">
        <v>400</v>
      </c>
      <c r="B152" s="20">
        <v>29.582000000000001</v>
      </c>
      <c r="C152" s="20">
        <v>23.547599999999999</v>
      </c>
      <c r="D152" s="20">
        <v>22.9498</v>
      </c>
      <c r="E152" s="20">
        <v>22.049600000000002</v>
      </c>
      <c r="F152" s="20">
        <v>24.492699999999999</v>
      </c>
      <c r="G152" s="20">
        <v>22.953900000000001</v>
      </c>
      <c r="H152" s="20">
        <v>23.121500000000001</v>
      </c>
      <c r="I152" s="20">
        <v>23.121500000000001</v>
      </c>
      <c r="J152" s="20">
        <v>16.756399999999999</v>
      </c>
      <c r="K152" s="20">
        <v>18.140799999999999</v>
      </c>
      <c r="L152" s="20">
        <v>23.145299999999999</v>
      </c>
      <c r="M152" s="20">
        <v>40.757100000000001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01BC0-4577-394F-BF8D-37655C9AA52A}">
  <dimension ref="A1:AA152"/>
  <sheetViews>
    <sheetView workbookViewId="0">
      <selection sqref="A1:M1"/>
    </sheetView>
  </sheetViews>
  <sheetFormatPr baseColWidth="10" defaultRowHeight="15" x14ac:dyDescent="0.2"/>
  <cols>
    <col min="1" max="1" width="13.6640625" style="20" bestFit="1" customWidth="1"/>
    <col min="2" max="16384" width="10.83203125" style="20"/>
  </cols>
  <sheetData>
    <row r="1" spans="1:27" x14ac:dyDescent="0.2">
      <c r="A1" s="20" t="s">
        <v>18</v>
      </c>
      <c r="B1" s="20" t="s">
        <v>17</v>
      </c>
      <c r="C1" s="20" t="s">
        <v>16</v>
      </c>
      <c r="D1" s="20" t="s">
        <v>15</v>
      </c>
      <c r="E1" s="20" t="s">
        <v>14</v>
      </c>
      <c r="F1" s="20" t="s">
        <v>13</v>
      </c>
      <c r="G1" s="20" t="s">
        <v>12</v>
      </c>
      <c r="H1" s="20" t="s">
        <v>11</v>
      </c>
      <c r="I1" s="20" t="s">
        <v>10</v>
      </c>
      <c r="J1" s="20" t="s">
        <v>9</v>
      </c>
      <c r="K1" s="20" t="s">
        <v>8</v>
      </c>
      <c r="L1" s="20" t="s">
        <v>7</v>
      </c>
      <c r="M1" s="20" t="s">
        <v>6</v>
      </c>
    </row>
    <row r="2" spans="1:27" x14ac:dyDescent="0.2">
      <c r="A2" s="20">
        <v>250</v>
      </c>
      <c r="B2" s="20">
        <v>3.63836</v>
      </c>
      <c r="C2" s="20">
        <v>3.10425</v>
      </c>
      <c r="D2" s="20">
        <v>3.95966</v>
      </c>
      <c r="E2" s="20">
        <v>4.1879200000000001</v>
      </c>
      <c r="F2" s="20">
        <v>3.7903699999999998</v>
      </c>
      <c r="G2" s="20">
        <v>14.2121</v>
      </c>
      <c r="H2" s="20">
        <v>7.6592000000000002</v>
      </c>
      <c r="I2" s="20">
        <v>7.5530900000000001</v>
      </c>
      <c r="J2" s="20">
        <v>18.412199999999999</v>
      </c>
      <c r="K2" s="20">
        <v>61.761200000000002</v>
      </c>
      <c r="L2" s="20">
        <v>121.505</v>
      </c>
      <c r="M2" s="20">
        <f t="shared" ref="M2:M33" si="0">N2*2</f>
        <v>145.9066</v>
      </c>
      <c r="N2" s="20">
        <v>72.953299999999999</v>
      </c>
    </row>
    <row r="3" spans="1:27" x14ac:dyDescent="0.2">
      <c r="A3" s="20">
        <v>251</v>
      </c>
      <c r="B3" s="20">
        <v>4.5408400000000002</v>
      </c>
      <c r="C3" s="20">
        <v>4.1284799999999997</v>
      </c>
      <c r="D3" s="20">
        <v>5.0500800000000003</v>
      </c>
      <c r="E3" s="20">
        <v>5.3559599999999996</v>
      </c>
      <c r="F3" s="20">
        <v>4.8755100000000002</v>
      </c>
      <c r="G3" s="20">
        <v>16.214600000000001</v>
      </c>
      <c r="H3" s="20">
        <v>9.0154800000000002</v>
      </c>
      <c r="I3" s="20">
        <v>8.9270999999999994</v>
      </c>
      <c r="J3" s="20">
        <v>20.653099999999998</v>
      </c>
      <c r="K3" s="20">
        <v>67.068399999999997</v>
      </c>
      <c r="L3" s="20">
        <v>131.58799999999999</v>
      </c>
      <c r="M3" s="20">
        <f t="shared" si="0"/>
        <v>158.97800000000001</v>
      </c>
      <c r="N3" s="20">
        <v>79.489000000000004</v>
      </c>
      <c r="P3" s="20">
        <v>0</v>
      </c>
      <c r="Q3" s="20">
        <v>1</v>
      </c>
      <c r="R3" s="20">
        <v>2.5</v>
      </c>
      <c r="S3" s="20">
        <v>5</v>
      </c>
      <c r="T3" s="20">
        <v>10</v>
      </c>
      <c r="U3" s="20">
        <v>25</v>
      </c>
      <c r="V3" s="20">
        <v>50</v>
      </c>
      <c r="W3" s="20">
        <v>100</v>
      </c>
      <c r="X3" s="20">
        <v>250</v>
      </c>
      <c r="Y3" s="20">
        <v>500</v>
      </c>
      <c r="Z3" s="20">
        <v>750</v>
      </c>
      <c r="AA3" s="20">
        <v>1000</v>
      </c>
    </row>
    <row r="4" spans="1:27" x14ac:dyDescent="0.2">
      <c r="A4" s="20">
        <v>252</v>
      </c>
      <c r="B4" s="20">
        <v>5.6177700000000002</v>
      </c>
      <c r="C4" s="20">
        <v>5.3881100000000002</v>
      </c>
      <c r="D4" s="20">
        <v>6.29678</v>
      </c>
      <c r="E4" s="20">
        <v>6.6576500000000003</v>
      </c>
      <c r="F4" s="20">
        <v>6.1566299999999998</v>
      </c>
      <c r="G4" s="20">
        <v>18.476600000000001</v>
      </c>
      <c r="H4" s="20">
        <v>10.6351</v>
      </c>
      <c r="I4" s="20">
        <v>10.370200000000001</v>
      </c>
      <c r="J4" s="20">
        <v>23.068200000000001</v>
      </c>
      <c r="K4" s="20">
        <v>73.256900000000002</v>
      </c>
      <c r="L4" s="20">
        <v>142.792</v>
      </c>
      <c r="M4" s="20">
        <f t="shared" si="0"/>
        <v>173.98060000000001</v>
      </c>
      <c r="N4" s="20">
        <v>86.990300000000005</v>
      </c>
      <c r="P4" s="20">
        <f t="shared" ref="P4:AA4" si="1">MAX(B82:B102)</f>
        <v>379.09199999999998</v>
      </c>
      <c r="Q4" s="20">
        <f t="shared" si="1"/>
        <v>412.08800000000002</v>
      </c>
      <c r="R4" s="20">
        <f t="shared" si="1"/>
        <v>418.17399999999998</v>
      </c>
      <c r="S4" s="20">
        <f t="shared" si="1"/>
        <v>407.70400000000001</v>
      </c>
      <c r="T4" s="20">
        <f t="shared" si="1"/>
        <v>397.654</v>
      </c>
      <c r="U4" s="20">
        <f t="shared" si="1"/>
        <v>442.06400000000002</v>
      </c>
      <c r="V4" s="20">
        <f t="shared" si="1"/>
        <v>573.84500000000003</v>
      </c>
      <c r="W4" s="20">
        <f t="shared" si="1"/>
        <v>599.351</v>
      </c>
      <c r="X4" s="20">
        <f t="shared" si="1"/>
        <v>622.28399999999999</v>
      </c>
      <c r="Y4" s="20">
        <f t="shared" si="1"/>
        <v>688.49099999999999</v>
      </c>
      <c r="Z4" s="20">
        <f t="shared" si="1"/>
        <v>687.60900000000004</v>
      </c>
      <c r="AA4" s="20">
        <f t="shared" si="1"/>
        <v>699.01800000000003</v>
      </c>
    </row>
    <row r="5" spans="1:27" x14ac:dyDescent="0.2">
      <c r="A5" s="20">
        <v>253</v>
      </c>
      <c r="B5" s="20">
        <v>6.9597600000000002</v>
      </c>
      <c r="C5" s="20">
        <v>6.7695400000000001</v>
      </c>
      <c r="D5" s="20">
        <v>7.6800699999999997</v>
      </c>
      <c r="E5" s="20">
        <v>7.9564700000000004</v>
      </c>
      <c r="F5" s="20">
        <v>7.6420500000000002</v>
      </c>
      <c r="G5" s="20">
        <v>20.943999999999999</v>
      </c>
      <c r="H5" s="20">
        <v>12.324400000000001</v>
      </c>
      <c r="I5" s="20">
        <v>12.005100000000001</v>
      </c>
      <c r="J5" s="20">
        <v>25.866099999999999</v>
      </c>
      <c r="K5" s="20">
        <v>80.575900000000004</v>
      </c>
      <c r="L5" s="20">
        <v>155.74600000000001</v>
      </c>
      <c r="M5" s="20">
        <f t="shared" si="0"/>
        <v>191.1054</v>
      </c>
      <c r="N5" s="20">
        <v>95.552700000000002</v>
      </c>
    </row>
    <row r="6" spans="1:27" x14ac:dyDescent="0.2">
      <c r="A6" s="20">
        <v>254</v>
      </c>
      <c r="B6" s="20">
        <v>8.4368800000000004</v>
      </c>
      <c r="C6" s="20">
        <v>8.3815799999999996</v>
      </c>
      <c r="D6" s="20">
        <v>9.2723600000000008</v>
      </c>
      <c r="E6" s="20">
        <v>9.5546399999999991</v>
      </c>
      <c r="F6" s="20">
        <v>9.2436900000000009</v>
      </c>
      <c r="G6" s="20">
        <v>23.669699999999999</v>
      </c>
      <c r="H6" s="20">
        <v>14.2502</v>
      </c>
      <c r="I6" s="20">
        <v>13.777699999999999</v>
      </c>
      <c r="J6" s="20">
        <v>29.0411</v>
      </c>
      <c r="K6" s="20">
        <v>88.810500000000005</v>
      </c>
      <c r="L6" s="20">
        <v>170.654</v>
      </c>
      <c r="M6" s="20">
        <f t="shared" si="0"/>
        <v>210.44200000000001</v>
      </c>
      <c r="N6" s="20">
        <v>105.221</v>
      </c>
      <c r="P6" s="20">
        <f t="shared" ref="P6:AA6" si="2">P4-$P$4</f>
        <v>0</v>
      </c>
      <c r="Q6" s="20">
        <f t="shared" si="2"/>
        <v>32.996000000000038</v>
      </c>
      <c r="R6" s="20">
        <f t="shared" si="2"/>
        <v>39.081999999999994</v>
      </c>
      <c r="S6" s="20">
        <f t="shared" si="2"/>
        <v>28.612000000000023</v>
      </c>
      <c r="T6" s="20">
        <f t="shared" si="2"/>
        <v>18.562000000000012</v>
      </c>
      <c r="U6" s="20">
        <f t="shared" si="2"/>
        <v>62.972000000000037</v>
      </c>
      <c r="V6" s="20">
        <f t="shared" si="2"/>
        <v>194.75300000000004</v>
      </c>
      <c r="W6" s="20">
        <f t="shared" si="2"/>
        <v>220.25900000000001</v>
      </c>
      <c r="X6" s="20">
        <f t="shared" si="2"/>
        <v>243.19200000000001</v>
      </c>
      <c r="Y6" s="20">
        <f t="shared" si="2"/>
        <v>309.399</v>
      </c>
      <c r="Z6" s="20">
        <f t="shared" si="2"/>
        <v>308.51700000000005</v>
      </c>
      <c r="AA6" s="20">
        <f t="shared" si="2"/>
        <v>319.92600000000004</v>
      </c>
    </row>
    <row r="7" spans="1:27" x14ac:dyDescent="0.2">
      <c r="A7" s="20">
        <v>255</v>
      </c>
      <c r="B7" s="20">
        <v>10.1469</v>
      </c>
      <c r="C7" s="20">
        <v>10.2172</v>
      </c>
      <c r="D7" s="20">
        <v>11.1486</v>
      </c>
      <c r="E7" s="20">
        <v>11.3475</v>
      </c>
      <c r="F7" s="20">
        <v>11.0183</v>
      </c>
      <c r="G7" s="20">
        <v>27.065200000000001</v>
      </c>
      <c r="H7" s="20">
        <v>16.486499999999999</v>
      </c>
      <c r="I7" s="20">
        <v>15.7668</v>
      </c>
      <c r="J7" s="20">
        <v>32.628700000000002</v>
      </c>
      <c r="K7" s="20">
        <v>97.8018</v>
      </c>
      <c r="L7" s="20">
        <v>187.46</v>
      </c>
      <c r="M7" s="20">
        <f t="shared" si="0"/>
        <v>232.51599999999999</v>
      </c>
      <c r="N7" s="20">
        <v>116.258</v>
      </c>
      <c r="P7" s="20">
        <f t="shared" ref="P7:AA7" si="3">P6/$AA$6</f>
        <v>0</v>
      </c>
      <c r="Q7" s="20">
        <f t="shared" si="3"/>
        <v>0.10313635028100258</v>
      </c>
      <c r="R7" s="20">
        <f t="shared" si="3"/>
        <v>0.12215949938423257</v>
      </c>
      <c r="S7" s="20">
        <f t="shared" si="3"/>
        <v>8.9433181423204181E-2</v>
      </c>
      <c r="T7" s="20">
        <f t="shared" si="3"/>
        <v>5.8019667048004882E-2</v>
      </c>
      <c r="U7" s="20">
        <f t="shared" si="3"/>
        <v>0.19683301763532826</v>
      </c>
      <c r="V7" s="20">
        <f t="shared" si="3"/>
        <v>0.60874389702618736</v>
      </c>
      <c r="W7" s="20">
        <f t="shared" si="3"/>
        <v>0.68846858335990191</v>
      </c>
      <c r="X7" s="20">
        <f t="shared" si="3"/>
        <v>0.7601507848690009</v>
      </c>
      <c r="Y7" s="20">
        <f t="shared" si="3"/>
        <v>0.96709551583803743</v>
      </c>
      <c r="Z7" s="20">
        <f t="shared" si="3"/>
        <v>0.96433862830779615</v>
      </c>
      <c r="AA7" s="20">
        <f t="shared" si="3"/>
        <v>1</v>
      </c>
    </row>
    <row r="8" spans="1:27" x14ac:dyDescent="0.2">
      <c r="A8" s="20">
        <v>256</v>
      </c>
      <c r="B8" s="20">
        <v>12.3725</v>
      </c>
      <c r="C8" s="20">
        <v>12.223599999999999</v>
      </c>
      <c r="D8" s="20">
        <v>13.302899999999999</v>
      </c>
      <c r="E8" s="20">
        <v>13.3078</v>
      </c>
      <c r="F8" s="20">
        <v>13.051</v>
      </c>
      <c r="G8" s="20">
        <v>30.694900000000001</v>
      </c>
      <c r="H8" s="20">
        <v>19.066600000000001</v>
      </c>
      <c r="I8" s="20">
        <v>18.009499999999999</v>
      </c>
      <c r="J8" s="20">
        <v>36.738700000000001</v>
      </c>
      <c r="K8" s="20">
        <v>107.922</v>
      </c>
      <c r="L8" s="20">
        <v>206.208</v>
      </c>
      <c r="M8" s="20">
        <f t="shared" si="0"/>
        <v>256.202</v>
      </c>
      <c r="N8" s="20">
        <v>128.101</v>
      </c>
    </row>
    <row r="9" spans="1:27" x14ac:dyDescent="0.2">
      <c r="A9" s="20">
        <v>257</v>
      </c>
      <c r="B9" s="20">
        <v>14.840299999999999</v>
      </c>
      <c r="C9" s="20">
        <v>14.3398</v>
      </c>
      <c r="D9" s="20">
        <v>15.6243</v>
      </c>
      <c r="E9" s="20">
        <v>15.582700000000001</v>
      </c>
      <c r="F9" s="20">
        <v>15.414</v>
      </c>
      <c r="G9" s="20">
        <v>34.734299999999998</v>
      </c>
      <c r="H9" s="20">
        <v>22.080500000000001</v>
      </c>
      <c r="I9" s="20">
        <v>20.7972</v>
      </c>
      <c r="J9" s="20">
        <v>41.527200000000001</v>
      </c>
      <c r="K9" s="20">
        <v>119.619</v>
      </c>
      <c r="L9" s="20">
        <v>227.70400000000001</v>
      </c>
      <c r="M9" s="20">
        <f t="shared" si="0"/>
        <v>282.89400000000001</v>
      </c>
      <c r="N9" s="20">
        <v>141.447</v>
      </c>
    </row>
    <row r="10" spans="1:27" x14ac:dyDescent="0.2">
      <c r="A10" s="20">
        <v>258</v>
      </c>
      <c r="B10" s="20">
        <v>17.499700000000001</v>
      </c>
      <c r="C10" s="20">
        <v>16.961500000000001</v>
      </c>
      <c r="D10" s="20">
        <v>18.270800000000001</v>
      </c>
      <c r="E10" s="20">
        <v>18.2545</v>
      </c>
      <c r="F10" s="20">
        <v>18.200900000000001</v>
      </c>
      <c r="G10" s="20">
        <v>39.572000000000003</v>
      </c>
      <c r="H10" s="20">
        <v>25.569500000000001</v>
      </c>
      <c r="I10" s="20">
        <v>23.958400000000001</v>
      </c>
      <c r="J10" s="20">
        <v>47.033900000000003</v>
      </c>
      <c r="K10" s="20">
        <v>132.703</v>
      </c>
      <c r="L10" s="20">
        <v>252.52699999999999</v>
      </c>
      <c r="M10" s="20">
        <f t="shared" si="0"/>
        <v>313.82</v>
      </c>
      <c r="N10" s="20">
        <v>156.91</v>
      </c>
    </row>
    <row r="11" spans="1:27" x14ac:dyDescent="0.2">
      <c r="A11" s="20">
        <v>259</v>
      </c>
      <c r="B11" s="20">
        <v>20.6952</v>
      </c>
      <c r="C11" s="20">
        <v>19.970300000000002</v>
      </c>
      <c r="D11" s="20">
        <v>21.457899999999999</v>
      </c>
      <c r="E11" s="20">
        <v>21.2864</v>
      </c>
      <c r="F11" s="20">
        <v>21.391300000000001</v>
      </c>
      <c r="G11" s="20">
        <v>45.224899999999998</v>
      </c>
      <c r="H11" s="20">
        <v>29.4499</v>
      </c>
      <c r="I11" s="20">
        <v>27.444800000000001</v>
      </c>
      <c r="J11" s="20">
        <v>53.330199999999998</v>
      </c>
      <c r="K11" s="20">
        <v>147.23500000000001</v>
      </c>
      <c r="L11" s="20">
        <v>280.142</v>
      </c>
      <c r="M11" s="20">
        <f t="shared" si="0"/>
        <v>349.49</v>
      </c>
      <c r="N11" s="20">
        <v>174.745</v>
      </c>
      <c r="P11" s="20">
        <v>0</v>
      </c>
      <c r="Q11" s="20">
        <f>P7</f>
        <v>0</v>
      </c>
    </row>
    <row r="12" spans="1:27" x14ac:dyDescent="0.2">
      <c r="A12" s="20">
        <v>260</v>
      </c>
      <c r="B12" s="20">
        <v>24.311800000000002</v>
      </c>
      <c r="C12" s="20">
        <v>23.2408</v>
      </c>
      <c r="D12" s="20">
        <v>25.0931</v>
      </c>
      <c r="E12" s="20">
        <v>24.834499999999998</v>
      </c>
      <c r="F12" s="20">
        <v>25.064499999999999</v>
      </c>
      <c r="G12" s="20">
        <v>51.409399999999998</v>
      </c>
      <c r="H12" s="20">
        <v>33.811399999999999</v>
      </c>
      <c r="I12" s="20">
        <v>31.490400000000001</v>
      </c>
      <c r="J12" s="20">
        <v>60.523299999999999</v>
      </c>
      <c r="K12" s="20">
        <v>164.505</v>
      </c>
      <c r="L12" s="20">
        <v>311.928</v>
      </c>
      <c r="M12" s="20">
        <f t="shared" si="0"/>
        <v>390.07799999999997</v>
      </c>
      <c r="N12" s="20">
        <v>195.03899999999999</v>
      </c>
      <c r="P12" s="20">
        <v>1</v>
      </c>
      <c r="Q12" s="20">
        <f>Q7</f>
        <v>0.10313635028100258</v>
      </c>
    </row>
    <row r="13" spans="1:27" x14ac:dyDescent="0.2">
      <c r="A13" s="20">
        <v>261</v>
      </c>
      <c r="B13" s="20">
        <v>28.272300000000001</v>
      </c>
      <c r="C13" s="20">
        <v>27.109200000000001</v>
      </c>
      <c r="D13" s="20">
        <v>29.200299999999999</v>
      </c>
      <c r="E13" s="20">
        <v>29.1694</v>
      </c>
      <c r="F13" s="20">
        <v>29.334700000000002</v>
      </c>
      <c r="G13" s="20">
        <v>58.625399999999999</v>
      </c>
      <c r="H13" s="20">
        <v>38.811700000000002</v>
      </c>
      <c r="I13" s="20">
        <v>36.263100000000001</v>
      </c>
      <c r="J13" s="20">
        <v>68.835599999999999</v>
      </c>
      <c r="K13" s="20">
        <v>184.857</v>
      </c>
      <c r="L13" s="20">
        <v>349.13600000000002</v>
      </c>
      <c r="M13" s="20">
        <f t="shared" si="0"/>
        <v>437.59399999999999</v>
      </c>
      <c r="N13" s="20">
        <v>218.797</v>
      </c>
      <c r="P13" s="20">
        <v>2.5</v>
      </c>
      <c r="Q13" s="20">
        <f>R7</f>
        <v>0.12215949938423257</v>
      </c>
    </row>
    <row r="14" spans="1:27" x14ac:dyDescent="0.2">
      <c r="A14" s="20">
        <v>262</v>
      </c>
      <c r="B14" s="20">
        <v>32.845300000000002</v>
      </c>
      <c r="C14" s="20">
        <v>31.7987</v>
      </c>
      <c r="D14" s="20">
        <v>34.136600000000001</v>
      </c>
      <c r="E14" s="20">
        <v>34.051900000000003</v>
      </c>
      <c r="F14" s="20">
        <v>34.057299999999998</v>
      </c>
      <c r="G14" s="20">
        <v>67.067400000000006</v>
      </c>
      <c r="H14" s="20">
        <v>44.386600000000001</v>
      </c>
      <c r="I14" s="20">
        <v>41.600200000000001</v>
      </c>
      <c r="J14" s="20">
        <v>78.0702</v>
      </c>
      <c r="K14" s="20">
        <v>207.72499999999999</v>
      </c>
      <c r="L14" s="20">
        <v>391.61799999999999</v>
      </c>
      <c r="M14" s="20">
        <f t="shared" si="0"/>
        <v>492.14800000000002</v>
      </c>
      <c r="N14" s="20">
        <v>246.07400000000001</v>
      </c>
      <c r="P14" s="20">
        <v>5</v>
      </c>
      <c r="Q14" s="20">
        <f>S7</f>
        <v>8.9433181423204181E-2</v>
      </c>
    </row>
    <row r="15" spans="1:27" x14ac:dyDescent="0.2">
      <c r="A15" s="20">
        <v>263</v>
      </c>
      <c r="B15" s="20">
        <v>37.968800000000002</v>
      </c>
      <c r="C15" s="20">
        <v>36.951099999999997</v>
      </c>
      <c r="D15" s="20">
        <v>39.625</v>
      </c>
      <c r="E15" s="20">
        <v>39.411000000000001</v>
      </c>
      <c r="F15" s="20">
        <v>39.390700000000002</v>
      </c>
      <c r="G15" s="20">
        <v>76.593500000000006</v>
      </c>
      <c r="H15" s="20">
        <v>50.709400000000002</v>
      </c>
      <c r="I15" s="20">
        <v>47.695799999999998</v>
      </c>
      <c r="J15" s="20">
        <v>88.069400000000002</v>
      </c>
      <c r="K15" s="20">
        <v>233.423</v>
      </c>
      <c r="L15" s="20">
        <v>438.92</v>
      </c>
      <c r="M15" s="20">
        <f t="shared" si="0"/>
        <v>552.90200000000004</v>
      </c>
      <c r="N15" s="20">
        <v>276.45100000000002</v>
      </c>
      <c r="P15" s="20">
        <v>10</v>
      </c>
      <c r="Q15" s="20">
        <f>T7</f>
        <v>5.8019667048004882E-2</v>
      </c>
    </row>
    <row r="16" spans="1:27" x14ac:dyDescent="0.2">
      <c r="A16" s="20">
        <v>264</v>
      </c>
      <c r="B16" s="20">
        <v>43.570799999999998</v>
      </c>
      <c r="C16" s="20">
        <v>42.520400000000002</v>
      </c>
      <c r="D16" s="20">
        <v>45.676299999999998</v>
      </c>
      <c r="E16" s="20">
        <v>45.448999999999998</v>
      </c>
      <c r="F16" s="20">
        <v>45.436199999999999</v>
      </c>
      <c r="G16" s="20">
        <v>86.990799999999993</v>
      </c>
      <c r="H16" s="20">
        <v>57.8508</v>
      </c>
      <c r="I16" s="20">
        <v>54.596600000000002</v>
      </c>
      <c r="J16" s="20">
        <v>99.486699999999999</v>
      </c>
      <c r="K16" s="20">
        <v>262.51299999999998</v>
      </c>
      <c r="L16" s="20">
        <v>492.12200000000001</v>
      </c>
      <c r="M16" s="20">
        <f t="shared" si="0"/>
        <v>620.55399999999997</v>
      </c>
      <c r="N16" s="20">
        <v>310.27699999999999</v>
      </c>
      <c r="P16" s="20">
        <v>25</v>
      </c>
      <c r="Q16" s="20">
        <f>U7</f>
        <v>0.19683301763532826</v>
      </c>
    </row>
    <row r="17" spans="1:17" x14ac:dyDescent="0.2">
      <c r="A17" s="20">
        <v>265</v>
      </c>
      <c r="B17" s="20">
        <v>49.85</v>
      </c>
      <c r="C17" s="20">
        <v>48.923499999999997</v>
      </c>
      <c r="D17" s="20">
        <v>52.3277</v>
      </c>
      <c r="E17" s="20">
        <v>51.963000000000001</v>
      </c>
      <c r="F17" s="20">
        <v>51.9298</v>
      </c>
      <c r="G17" s="20">
        <v>98.354200000000006</v>
      </c>
      <c r="H17" s="20">
        <v>66.041399999999996</v>
      </c>
      <c r="I17" s="20">
        <v>62.1982</v>
      </c>
      <c r="J17" s="20">
        <v>112.145</v>
      </c>
      <c r="K17" s="20">
        <v>294.39400000000001</v>
      </c>
      <c r="L17" s="20">
        <v>551.40899999999999</v>
      </c>
      <c r="M17" s="20">
        <f t="shared" si="0"/>
        <v>695.94600000000003</v>
      </c>
      <c r="N17" s="20">
        <v>347.97300000000001</v>
      </c>
      <c r="P17" s="20">
        <v>50</v>
      </c>
      <c r="Q17" s="20">
        <f>V7</f>
        <v>0.60874389702618736</v>
      </c>
    </row>
    <row r="18" spans="1:17" x14ac:dyDescent="0.2">
      <c r="A18" s="20">
        <v>266</v>
      </c>
      <c r="B18" s="20">
        <v>56.808500000000002</v>
      </c>
      <c r="C18" s="20">
        <v>55.868400000000001</v>
      </c>
      <c r="D18" s="20">
        <v>59.5396</v>
      </c>
      <c r="E18" s="20">
        <v>58.966500000000003</v>
      </c>
      <c r="F18" s="20">
        <v>59.0274</v>
      </c>
      <c r="G18" s="20">
        <v>111.133</v>
      </c>
      <c r="H18" s="20">
        <v>75.163200000000003</v>
      </c>
      <c r="I18" s="20">
        <v>70.502600000000001</v>
      </c>
      <c r="J18" s="20">
        <v>125.896</v>
      </c>
      <c r="K18" s="20">
        <v>328.97800000000001</v>
      </c>
      <c r="L18" s="20">
        <v>616.29399999999998</v>
      </c>
      <c r="M18" s="20">
        <f t="shared" si="0"/>
        <v>778.86400000000003</v>
      </c>
      <c r="N18" s="20">
        <v>389.43200000000002</v>
      </c>
      <c r="P18" s="20">
        <v>100</v>
      </c>
      <c r="Q18" s="20">
        <f>W7</f>
        <v>0.68846858335990191</v>
      </c>
    </row>
    <row r="19" spans="1:17" x14ac:dyDescent="0.2">
      <c r="A19" s="20">
        <v>267</v>
      </c>
      <c r="B19" s="20">
        <v>64.770600000000002</v>
      </c>
      <c r="C19" s="20">
        <v>63.500999999999998</v>
      </c>
      <c r="D19" s="20">
        <v>67.534800000000004</v>
      </c>
      <c r="E19" s="20">
        <v>66.727199999999996</v>
      </c>
      <c r="F19" s="20">
        <v>67.001599999999996</v>
      </c>
      <c r="G19" s="20">
        <v>125.602</v>
      </c>
      <c r="H19" s="20">
        <v>85.151700000000005</v>
      </c>
      <c r="I19" s="20">
        <v>79.705399999999997</v>
      </c>
      <c r="J19" s="20">
        <v>141.4</v>
      </c>
      <c r="K19" s="20">
        <v>367.56299999999999</v>
      </c>
      <c r="L19" s="20">
        <v>688.65800000000002</v>
      </c>
      <c r="M19" s="20">
        <f t="shared" si="0"/>
        <v>871.55</v>
      </c>
      <c r="N19" s="20">
        <v>435.77499999999998</v>
      </c>
      <c r="P19" s="20">
        <v>250</v>
      </c>
      <c r="Q19" s="20">
        <f>X7</f>
        <v>0.7601507848690009</v>
      </c>
    </row>
    <row r="20" spans="1:17" x14ac:dyDescent="0.2">
      <c r="A20" s="20">
        <v>268</v>
      </c>
      <c r="B20" s="20">
        <v>74.911100000000005</v>
      </c>
      <c r="C20" s="20">
        <v>73.308499999999995</v>
      </c>
      <c r="D20" s="20">
        <v>77.942099999999996</v>
      </c>
      <c r="E20" s="20">
        <v>76.942899999999995</v>
      </c>
      <c r="F20" s="20">
        <v>77.097700000000003</v>
      </c>
      <c r="G20" s="20">
        <v>145.691</v>
      </c>
      <c r="H20" s="20">
        <v>97.6768</v>
      </c>
      <c r="I20" s="20">
        <v>91.447900000000004</v>
      </c>
      <c r="J20" s="20">
        <v>161.44300000000001</v>
      </c>
      <c r="K20" s="20">
        <v>416.59</v>
      </c>
      <c r="L20" s="20">
        <v>779.58500000000004</v>
      </c>
      <c r="M20" s="20">
        <f t="shared" si="0"/>
        <v>990.10799999999995</v>
      </c>
      <c r="N20" s="20">
        <v>495.05399999999997</v>
      </c>
      <c r="P20" s="20">
        <v>500</v>
      </c>
      <c r="Q20" s="20">
        <f>Y7</f>
        <v>0.96709551583803743</v>
      </c>
    </row>
    <row r="21" spans="1:17" x14ac:dyDescent="0.2">
      <c r="A21" s="20">
        <v>269</v>
      </c>
      <c r="B21" s="20">
        <v>91.763400000000004</v>
      </c>
      <c r="C21" s="20">
        <v>89.454599999999999</v>
      </c>
      <c r="D21" s="20">
        <v>95.072000000000003</v>
      </c>
      <c r="E21" s="20">
        <v>93.9405</v>
      </c>
      <c r="F21" s="20">
        <v>93.901799999999994</v>
      </c>
      <c r="G21" s="20">
        <v>184.578</v>
      </c>
      <c r="H21" s="20">
        <v>118.693</v>
      </c>
      <c r="I21" s="20">
        <v>111.114</v>
      </c>
      <c r="J21" s="20">
        <v>195.07400000000001</v>
      </c>
      <c r="K21" s="20">
        <v>497.24099999999999</v>
      </c>
      <c r="L21" s="20">
        <v>857.71199999999999</v>
      </c>
      <c r="M21" s="20">
        <f t="shared" si="0"/>
        <v>1185.76</v>
      </c>
      <c r="N21" s="20">
        <v>592.88</v>
      </c>
      <c r="P21" s="20">
        <v>750</v>
      </c>
      <c r="Q21" s="20">
        <f>Z7</f>
        <v>0.96433862830779615</v>
      </c>
    </row>
    <row r="22" spans="1:17" x14ac:dyDescent="0.2">
      <c r="A22" s="20">
        <v>270</v>
      </c>
      <c r="B22" s="20">
        <v>123.351</v>
      </c>
      <c r="C22" s="20">
        <v>119.10899999999999</v>
      </c>
      <c r="D22" s="20">
        <v>127.131</v>
      </c>
      <c r="E22" s="20">
        <v>126.193</v>
      </c>
      <c r="F22" s="20">
        <v>125.595</v>
      </c>
      <c r="G22" s="20">
        <v>260.68900000000002</v>
      </c>
      <c r="H22" s="20">
        <v>157.65700000000001</v>
      </c>
      <c r="I22" s="20">
        <v>147.35900000000001</v>
      </c>
      <c r="J22" s="20">
        <v>258.017</v>
      </c>
      <c r="K22" s="20">
        <v>624.53800000000001</v>
      </c>
      <c r="L22" s="20">
        <v>921.53499999999997</v>
      </c>
      <c r="M22" s="20">
        <f t="shared" si="0"/>
        <v>1413.258</v>
      </c>
      <c r="N22" s="20">
        <v>706.62900000000002</v>
      </c>
      <c r="P22" s="20">
        <v>1000</v>
      </c>
      <c r="Q22" s="20">
        <f>AA7</f>
        <v>1</v>
      </c>
    </row>
    <row r="23" spans="1:17" x14ac:dyDescent="0.2">
      <c r="A23" s="20">
        <v>271</v>
      </c>
      <c r="B23" s="20">
        <v>181.19300000000001</v>
      </c>
      <c r="C23" s="20">
        <v>174.08600000000001</v>
      </c>
      <c r="D23" s="20">
        <v>186.161</v>
      </c>
      <c r="E23" s="20">
        <v>185.43199999999999</v>
      </c>
      <c r="F23" s="20">
        <v>183.82400000000001</v>
      </c>
      <c r="G23" s="20">
        <v>397.12900000000002</v>
      </c>
      <c r="H23" s="20">
        <v>228.60400000000001</v>
      </c>
      <c r="I23" s="20">
        <v>213.761</v>
      </c>
      <c r="J23" s="20">
        <v>372.57900000000001</v>
      </c>
      <c r="K23" s="20">
        <v>743.625</v>
      </c>
      <c r="L23" s="20">
        <v>969.928</v>
      </c>
      <c r="M23" s="20">
        <f t="shared" si="0"/>
        <v>1621.162</v>
      </c>
      <c r="N23" s="20">
        <v>810.58100000000002</v>
      </c>
    </row>
    <row r="24" spans="1:17" x14ac:dyDescent="0.2">
      <c r="A24" s="20">
        <v>272</v>
      </c>
      <c r="B24" s="20">
        <v>279.26600000000002</v>
      </c>
      <c r="C24" s="20">
        <v>267.24200000000002</v>
      </c>
      <c r="D24" s="20">
        <v>286.012</v>
      </c>
      <c r="E24" s="20">
        <v>285.53300000000002</v>
      </c>
      <c r="F24" s="20">
        <v>282.613</v>
      </c>
      <c r="G24" s="20">
        <v>565.47699999999998</v>
      </c>
      <c r="H24" s="20">
        <v>349.59500000000003</v>
      </c>
      <c r="I24" s="20">
        <v>325.82299999999998</v>
      </c>
      <c r="J24" s="20">
        <v>537.29</v>
      </c>
      <c r="K24" s="20">
        <v>852.99</v>
      </c>
      <c r="L24" s="20">
        <v>999.99900000000002</v>
      </c>
      <c r="M24" s="20">
        <f t="shared" si="0"/>
        <v>1805.65</v>
      </c>
      <c r="N24" s="20">
        <v>902.82500000000005</v>
      </c>
    </row>
    <row r="25" spans="1:17" x14ac:dyDescent="0.2">
      <c r="A25" s="20">
        <v>273</v>
      </c>
      <c r="B25" s="20">
        <v>427.99799999999999</v>
      </c>
      <c r="C25" s="20">
        <v>408.12400000000002</v>
      </c>
      <c r="D25" s="20">
        <v>437.01499999999999</v>
      </c>
      <c r="E25" s="20">
        <v>436.86099999999999</v>
      </c>
      <c r="F25" s="20">
        <v>432.69600000000003</v>
      </c>
      <c r="G25" s="20">
        <v>725.76</v>
      </c>
      <c r="H25" s="20">
        <v>524.10699999999997</v>
      </c>
      <c r="I25" s="20">
        <v>496.87400000000002</v>
      </c>
      <c r="J25" s="20">
        <v>695.36199999999997</v>
      </c>
      <c r="K25" s="20">
        <v>945.79600000000005</v>
      </c>
      <c r="L25" s="20">
        <v>999.99900000000002</v>
      </c>
      <c r="M25" s="20">
        <f t="shared" si="0"/>
        <v>1949.702</v>
      </c>
      <c r="N25" s="20">
        <v>974.851</v>
      </c>
    </row>
    <row r="26" spans="1:17" x14ac:dyDescent="0.2">
      <c r="A26" s="20">
        <v>274</v>
      </c>
      <c r="B26" s="20">
        <v>599.93100000000004</v>
      </c>
      <c r="C26" s="20">
        <v>581.02800000000002</v>
      </c>
      <c r="D26" s="20">
        <v>608.06899999999996</v>
      </c>
      <c r="E26" s="20">
        <v>608.17499999999995</v>
      </c>
      <c r="F26" s="20">
        <v>604.09500000000003</v>
      </c>
      <c r="G26" s="20">
        <v>864.89300000000003</v>
      </c>
      <c r="H26" s="20">
        <v>688.37699999999995</v>
      </c>
      <c r="I26" s="20">
        <v>663.29899999999998</v>
      </c>
      <c r="J26" s="20">
        <v>836.85</v>
      </c>
      <c r="K26" s="20">
        <v>999.99900000000002</v>
      </c>
      <c r="L26" s="20">
        <v>999.99900000000002</v>
      </c>
      <c r="M26" s="20">
        <f t="shared" si="0"/>
        <v>1999.998</v>
      </c>
      <c r="N26" s="20">
        <v>999.99900000000002</v>
      </c>
    </row>
    <row r="27" spans="1:17" x14ac:dyDescent="0.2">
      <c r="A27" s="20">
        <v>275</v>
      </c>
      <c r="B27" s="20">
        <v>755.56200000000001</v>
      </c>
      <c r="C27" s="20">
        <v>738.81200000000001</v>
      </c>
      <c r="D27" s="20">
        <v>762.67499999999995</v>
      </c>
      <c r="E27" s="20">
        <v>762.66600000000005</v>
      </c>
      <c r="F27" s="20">
        <v>759.255</v>
      </c>
      <c r="G27" s="20">
        <v>964.21299999999997</v>
      </c>
      <c r="H27" s="20">
        <v>832.48299999999995</v>
      </c>
      <c r="I27" s="20">
        <v>811.36300000000006</v>
      </c>
      <c r="J27" s="20">
        <v>945.91899999999998</v>
      </c>
      <c r="K27" s="20">
        <v>999.99900000000002</v>
      </c>
      <c r="L27" s="20">
        <v>999.99900000000002</v>
      </c>
      <c r="M27" s="20">
        <f t="shared" si="0"/>
        <v>1999.998</v>
      </c>
      <c r="N27" s="20">
        <v>999.99900000000002</v>
      </c>
    </row>
    <row r="28" spans="1:17" x14ac:dyDescent="0.2">
      <c r="A28" s="20">
        <v>276</v>
      </c>
      <c r="B28" s="20">
        <v>883.34299999999996</v>
      </c>
      <c r="C28" s="20">
        <v>869.67</v>
      </c>
      <c r="D28" s="20">
        <v>888.68100000000004</v>
      </c>
      <c r="E28" s="20">
        <v>888.55200000000002</v>
      </c>
      <c r="F28" s="20">
        <v>886.14700000000005</v>
      </c>
      <c r="G28" s="20">
        <v>999.99900000000002</v>
      </c>
      <c r="H28" s="20">
        <v>942.38400000000001</v>
      </c>
      <c r="I28" s="20">
        <v>927.23099999999999</v>
      </c>
      <c r="J28" s="20">
        <v>999.99900000000002</v>
      </c>
      <c r="K28" s="20">
        <v>999.99900000000002</v>
      </c>
      <c r="L28" s="20">
        <v>999.99900000000002</v>
      </c>
      <c r="M28" s="20">
        <f t="shared" si="0"/>
        <v>1999.998</v>
      </c>
      <c r="N28" s="20">
        <v>999.99900000000002</v>
      </c>
    </row>
    <row r="29" spans="1:17" x14ac:dyDescent="0.2">
      <c r="A29" s="20">
        <v>277</v>
      </c>
      <c r="B29" s="20">
        <v>968.69600000000003</v>
      </c>
      <c r="C29" s="20">
        <v>960.38800000000003</v>
      </c>
      <c r="D29" s="20">
        <v>971.74</v>
      </c>
      <c r="E29" s="20">
        <v>971.70699999999999</v>
      </c>
      <c r="F29" s="20">
        <v>970.45699999999999</v>
      </c>
      <c r="G29" s="20">
        <v>999.99900000000002</v>
      </c>
      <c r="H29" s="20">
        <v>999.99900000000002</v>
      </c>
      <c r="I29" s="20">
        <v>995.15300000000002</v>
      </c>
      <c r="J29" s="20">
        <v>999.99900000000002</v>
      </c>
      <c r="K29" s="20">
        <v>999.99900000000002</v>
      </c>
      <c r="L29" s="20">
        <v>999.99900000000002</v>
      </c>
      <c r="M29" s="20">
        <f t="shared" si="0"/>
        <v>1999.998</v>
      </c>
      <c r="N29" s="20">
        <v>999.99900000000002</v>
      </c>
    </row>
    <row r="30" spans="1:17" x14ac:dyDescent="0.2">
      <c r="A30" s="20">
        <v>278</v>
      </c>
      <c r="B30" s="20">
        <v>999.99900000000002</v>
      </c>
      <c r="C30" s="20">
        <v>998.81399999999996</v>
      </c>
      <c r="D30" s="20">
        <v>999.99900000000002</v>
      </c>
      <c r="E30" s="20">
        <v>999.99900000000002</v>
      </c>
      <c r="F30" s="20">
        <v>999.99900000000002</v>
      </c>
      <c r="G30" s="20">
        <v>999.99900000000002</v>
      </c>
      <c r="H30" s="20">
        <v>999.99900000000002</v>
      </c>
      <c r="I30" s="20">
        <v>999.99900000000002</v>
      </c>
      <c r="J30" s="20">
        <v>999.99900000000002</v>
      </c>
      <c r="K30" s="20">
        <v>999.99900000000002</v>
      </c>
      <c r="L30" s="20">
        <v>999.99900000000002</v>
      </c>
      <c r="M30" s="20">
        <f t="shared" si="0"/>
        <v>1999.998</v>
      </c>
      <c r="N30" s="20">
        <v>999.99900000000002</v>
      </c>
    </row>
    <row r="31" spans="1:17" x14ac:dyDescent="0.2">
      <c r="A31" s="20">
        <v>279</v>
      </c>
      <c r="B31" s="20">
        <v>957.721</v>
      </c>
      <c r="C31" s="20">
        <v>954.41499999999996</v>
      </c>
      <c r="D31" s="20">
        <v>962.41800000000001</v>
      </c>
      <c r="E31" s="20">
        <v>961.26900000000001</v>
      </c>
      <c r="F31" s="20">
        <v>965.01599999999996</v>
      </c>
      <c r="G31" s="20">
        <v>999.99900000000002</v>
      </c>
      <c r="H31" s="20">
        <v>999.99900000000002</v>
      </c>
      <c r="I31" s="20">
        <v>991.35400000000004</v>
      </c>
      <c r="J31" s="20">
        <v>999.99900000000002</v>
      </c>
      <c r="K31" s="20">
        <v>999.99900000000002</v>
      </c>
      <c r="L31" s="20">
        <v>999.99900000000002</v>
      </c>
      <c r="M31" s="20">
        <f t="shared" si="0"/>
        <v>1999.998</v>
      </c>
      <c r="N31" s="20">
        <v>999.99900000000002</v>
      </c>
    </row>
    <row r="32" spans="1:17" x14ac:dyDescent="0.2">
      <c r="A32" s="20">
        <v>280</v>
      </c>
      <c r="B32" s="20">
        <v>869.54600000000005</v>
      </c>
      <c r="C32" s="20">
        <v>864.48</v>
      </c>
      <c r="D32" s="20">
        <v>876.85</v>
      </c>
      <c r="E32" s="20">
        <v>874.64800000000002</v>
      </c>
      <c r="F32" s="20">
        <v>881.34400000000005</v>
      </c>
      <c r="G32" s="20">
        <v>945.47400000000005</v>
      </c>
      <c r="H32" s="20">
        <v>944.85199999999998</v>
      </c>
      <c r="I32" s="20">
        <v>928.36099999999999</v>
      </c>
      <c r="J32" s="20">
        <v>999.99900000000002</v>
      </c>
      <c r="K32" s="20">
        <v>999.99900000000002</v>
      </c>
      <c r="L32" s="20">
        <v>999.99900000000002</v>
      </c>
      <c r="M32" s="20">
        <f t="shared" si="0"/>
        <v>1999.998</v>
      </c>
      <c r="N32" s="20">
        <v>999.99900000000002</v>
      </c>
    </row>
    <row r="33" spans="1:14" x14ac:dyDescent="0.2">
      <c r="A33" s="20">
        <v>281</v>
      </c>
      <c r="B33" s="20">
        <v>744.05399999999997</v>
      </c>
      <c r="C33" s="20">
        <v>738.38199999999995</v>
      </c>
      <c r="D33" s="20">
        <v>753.71799999999996</v>
      </c>
      <c r="E33" s="20">
        <v>750.91</v>
      </c>
      <c r="F33" s="20">
        <v>759.20899999999995</v>
      </c>
      <c r="G33" s="20">
        <v>841.41300000000001</v>
      </c>
      <c r="H33" s="20">
        <v>840.524</v>
      </c>
      <c r="I33" s="20">
        <v>820.56399999999996</v>
      </c>
      <c r="J33" s="20">
        <v>962.91300000000001</v>
      </c>
      <c r="K33" s="20">
        <v>999.99900000000002</v>
      </c>
      <c r="L33" s="20">
        <v>999.99900000000002</v>
      </c>
      <c r="M33" s="20">
        <f t="shared" si="0"/>
        <v>1999.998</v>
      </c>
      <c r="N33" s="20">
        <v>999.99900000000002</v>
      </c>
    </row>
    <row r="34" spans="1:14" x14ac:dyDescent="0.2">
      <c r="A34" s="20">
        <v>282</v>
      </c>
      <c r="B34" s="20">
        <v>597.34</v>
      </c>
      <c r="C34" s="20">
        <v>590.99099999999999</v>
      </c>
      <c r="D34" s="20">
        <v>609.00800000000004</v>
      </c>
      <c r="E34" s="20">
        <v>605.04200000000003</v>
      </c>
      <c r="F34" s="20">
        <v>613.88400000000001</v>
      </c>
      <c r="G34" s="20">
        <v>711.89099999999996</v>
      </c>
      <c r="H34" s="20">
        <v>707.95100000000002</v>
      </c>
      <c r="I34" s="20">
        <v>686.14099999999996</v>
      </c>
      <c r="J34" s="20">
        <v>873.30399999999997</v>
      </c>
      <c r="K34" s="20">
        <v>999.99900000000002</v>
      </c>
      <c r="L34" s="20">
        <v>999.99900000000002</v>
      </c>
      <c r="M34" s="20">
        <f t="shared" ref="M34:M65" si="4">N34*2</f>
        <v>1999.998</v>
      </c>
      <c r="N34" s="20">
        <v>999.99900000000002</v>
      </c>
    </row>
    <row r="35" spans="1:14" x14ac:dyDescent="0.2">
      <c r="A35" s="20">
        <v>283</v>
      </c>
      <c r="B35" s="20">
        <v>438.709</v>
      </c>
      <c r="C35" s="20">
        <v>433.50700000000001</v>
      </c>
      <c r="D35" s="20">
        <v>451.83499999999998</v>
      </c>
      <c r="E35" s="20">
        <v>447.81799999999998</v>
      </c>
      <c r="F35" s="20">
        <v>456.04300000000001</v>
      </c>
      <c r="G35" s="20">
        <v>568.59400000000005</v>
      </c>
      <c r="H35" s="20">
        <v>559.52099999999996</v>
      </c>
      <c r="I35" s="20">
        <v>537.32299999999998</v>
      </c>
      <c r="J35" s="20">
        <v>752.50199999999995</v>
      </c>
      <c r="K35" s="20">
        <v>997.22199999999998</v>
      </c>
      <c r="L35" s="20">
        <v>999.99900000000002</v>
      </c>
      <c r="M35" s="20">
        <f t="shared" si="4"/>
        <v>1999.998</v>
      </c>
      <c r="N35" s="20">
        <v>999.99900000000002</v>
      </c>
    </row>
    <row r="36" spans="1:14" x14ac:dyDescent="0.2">
      <c r="A36" s="20">
        <v>284</v>
      </c>
      <c r="B36" s="20">
        <v>316.37299999999999</v>
      </c>
      <c r="C36" s="20">
        <v>314.28899999999999</v>
      </c>
      <c r="D36" s="20">
        <v>327.32799999999997</v>
      </c>
      <c r="E36" s="20">
        <v>323.39100000000002</v>
      </c>
      <c r="F36" s="20">
        <v>327.87900000000002</v>
      </c>
      <c r="G36" s="20">
        <v>418.72399999999999</v>
      </c>
      <c r="H36" s="20">
        <v>403.12599999999998</v>
      </c>
      <c r="I36" s="20">
        <v>390.327</v>
      </c>
      <c r="J36" s="20">
        <v>615.38199999999995</v>
      </c>
      <c r="K36" s="20">
        <v>944.71600000000001</v>
      </c>
      <c r="L36" s="20">
        <v>999.99900000000002</v>
      </c>
      <c r="M36" s="20">
        <f t="shared" si="4"/>
        <v>1940.2639999999999</v>
      </c>
      <c r="N36" s="20">
        <v>970.13199999999995</v>
      </c>
    </row>
    <row r="37" spans="1:14" x14ac:dyDescent="0.2">
      <c r="A37" s="20">
        <v>285</v>
      </c>
      <c r="B37" s="20">
        <v>239.517</v>
      </c>
      <c r="C37" s="20">
        <v>239.345</v>
      </c>
      <c r="D37" s="20">
        <v>249.20099999999999</v>
      </c>
      <c r="E37" s="20">
        <v>245.87299999999999</v>
      </c>
      <c r="F37" s="20">
        <v>246.71199999999999</v>
      </c>
      <c r="G37" s="20">
        <v>320.80099999999999</v>
      </c>
      <c r="H37" s="20">
        <v>299.358</v>
      </c>
      <c r="I37" s="20">
        <v>296.36200000000002</v>
      </c>
      <c r="J37" s="20">
        <v>471.54300000000001</v>
      </c>
      <c r="K37" s="20">
        <v>870.04100000000005</v>
      </c>
      <c r="L37" s="20">
        <v>999.99900000000002</v>
      </c>
      <c r="M37" s="20">
        <f t="shared" si="4"/>
        <v>1822.0440000000001</v>
      </c>
      <c r="N37" s="20">
        <v>911.02200000000005</v>
      </c>
    </row>
    <row r="38" spans="1:14" x14ac:dyDescent="0.2">
      <c r="A38" s="20">
        <v>286</v>
      </c>
      <c r="B38" s="20">
        <v>200.47</v>
      </c>
      <c r="C38" s="20">
        <v>201.64400000000001</v>
      </c>
      <c r="D38" s="20">
        <v>209.29900000000001</v>
      </c>
      <c r="E38" s="20">
        <v>206.36799999999999</v>
      </c>
      <c r="F38" s="20">
        <v>205.024</v>
      </c>
      <c r="G38" s="20">
        <v>272.38499999999999</v>
      </c>
      <c r="H38" s="20">
        <v>244.798</v>
      </c>
      <c r="I38" s="20">
        <v>247.899</v>
      </c>
      <c r="J38" s="20">
        <v>362.524</v>
      </c>
      <c r="K38" s="20">
        <v>785.91099999999994</v>
      </c>
      <c r="L38" s="20">
        <v>999.99900000000002</v>
      </c>
      <c r="M38" s="20">
        <f t="shared" si="4"/>
        <v>1678.07</v>
      </c>
      <c r="N38" s="20">
        <v>839.03499999999997</v>
      </c>
    </row>
    <row r="39" spans="1:14" x14ac:dyDescent="0.2">
      <c r="A39" s="20">
        <v>287</v>
      </c>
      <c r="B39" s="20">
        <v>183.994</v>
      </c>
      <c r="C39" s="20">
        <v>186.55699999999999</v>
      </c>
      <c r="D39" s="20">
        <v>192.667</v>
      </c>
      <c r="E39" s="20">
        <v>190.79400000000001</v>
      </c>
      <c r="F39" s="20">
        <v>188.13399999999999</v>
      </c>
      <c r="G39" s="20">
        <v>249.96799999999999</v>
      </c>
      <c r="H39" s="20">
        <v>219.82300000000001</v>
      </c>
      <c r="I39" s="20">
        <v>228.23</v>
      </c>
      <c r="J39" s="20">
        <v>305.19400000000002</v>
      </c>
      <c r="K39" s="20">
        <v>696.68499999999995</v>
      </c>
      <c r="L39" s="20">
        <v>989.596</v>
      </c>
      <c r="M39" s="20">
        <f t="shared" si="4"/>
        <v>1517.16</v>
      </c>
      <c r="N39" s="20">
        <v>758.58</v>
      </c>
    </row>
    <row r="40" spans="1:14" x14ac:dyDescent="0.2">
      <c r="A40" s="20">
        <v>288</v>
      </c>
      <c r="B40" s="20">
        <v>181.124</v>
      </c>
      <c r="C40" s="20">
        <v>184.61699999999999</v>
      </c>
      <c r="D40" s="20">
        <v>189.72800000000001</v>
      </c>
      <c r="E40" s="20">
        <v>188.62899999999999</v>
      </c>
      <c r="F40" s="20">
        <v>185.976</v>
      </c>
      <c r="G40" s="20">
        <v>241.64400000000001</v>
      </c>
      <c r="H40" s="20">
        <v>211.637</v>
      </c>
      <c r="I40" s="20">
        <v>224.88499999999999</v>
      </c>
      <c r="J40" s="20">
        <v>279.39400000000001</v>
      </c>
      <c r="K40" s="20">
        <v>605.73299999999995</v>
      </c>
      <c r="L40" s="20">
        <v>970.26199999999994</v>
      </c>
      <c r="M40" s="20">
        <f t="shared" si="4"/>
        <v>1341.93</v>
      </c>
      <c r="N40" s="20">
        <v>670.96500000000003</v>
      </c>
    </row>
    <row r="41" spans="1:14" x14ac:dyDescent="0.2">
      <c r="A41" s="20">
        <v>289</v>
      </c>
      <c r="B41" s="20">
        <v>185.90799999999999</v>
      </c>
      <c r="C41" s="20">
        <v>189.96100000000001</v>
      </c>
      <c r="D41" s="20">
        <v>193.809</v>
      </c>
      <c r="E41" s="20">
        <v>194.435</v>
      </c>
      <c r="F41" s="20">
        <v>190.529</v>
      </c>
      <c r="G41" s="20">
        <v>241.309</v>
      </c>
      <c r="H41" s="20">
        <v>212.96299999999999</v>
      </c>
      <c r="I41" s="20">
        <v>230.755</v>
      </c>
      <c r="J41" s="20">
        <v>270.05599999999998</v>
      </c>
      <c r="K41" s="20">
        <v>561.02</v>
      </c>
      <c r="L41" s="20">
        <v>939.97500000000002</v>
      </c>
      <c r="M41" s="20">
        <f t="shared" si="4"/>
        <v>1212.096</v>
      </c>
      <c r="N41" s="20">
        <v>606.048</v>
      </c>
    </row>
    <row r="42" spans="1:14" x14ac:dyDescent="0.2">
      <c r="A42" s="20">
        <v>290</v>
      </c>
      <c r="B42" s="20">
        <v>192.494</v>
      </c>
      <c r="C42" s="20">
        <v>198.21700000000001</v>
      </c>
      <c r="D42" s="20">
        <v>201.08199999999999</v>
      </c>
      <c r="E42" s="20">
        <v>203.08099999999999</v>
      </c>
      <c r="F42" s="20">
        <v>198.47800000000001</v>
      </c>
      <c r="G42" s="20">
        <v>244.64400000000001</v>
      </c>
      <c r="H42" s="20">
        <v>218.43199999999999</v>
      </c>
      <c r="I42" s="20">
        <v>240.68100000000001</v>
      </c>
      <c r="J42" s="20">
        <v>267.959</v>
      </c>
      <c r="K42" s="20">
        <v>534.73</v>
      </c>
      <c r="L42" s="20">
        <v>900.33</v>
      </c>
      <c r="M42" s="20">
        <f t="shared" si="4"/>
        <v>1128.0820000000001</v>
      </c>
      <c r="N42" s="20">
        <v>564.04100000000005</v>
      </c>
    </row>
    <row r="43" spans="1:14" x14ac:dyDescent="0.2">
      <c r="A43" s="20">
        <v>291</v>
      </c>
      <c r="B43" s="20">
        <v>200.57499999999999</v>
      </c>
      <c r="C43" s="20">
        <v>207.66300000000001</v>
      </c>
      <c r="D43" s="20">
        <v>209.393</v>
      </c>
      <c r="E43" s="20">
        <v>212.82599999999999</v>
      </c>
      <c r="F43" s="20">
        <v>206.93799999999999</v>
      </c>
      <c r="G43" s="20">
        <v>249.155</v>
      </c>
      <c r="H43" s="20">
        <v>225.459</v>
      </c>
      <c r="I43" s="20">
        <v>252.136</v>
      </c>
      <c r="J43" s="20">
        <v>268.81</v>
      </c>
      <c r="K43" s="20">
        <v>515.84100000000001</v>
      </c>
      <c r="L43" s="20">
        <v>852.84400000000005</v>
      </c>
      <c r="M43" s="20">
        <f t="shared" si="4"/>
        <v>1059.116</v>
      </c>
      <c r="N43" s="20">
        <v>529.55799999999999</v>
      </c>
    </row>
    <row r="44" spans="1:14" x14ac:dyDescent="0.2">
      <c r="A44" s="20">
        <v>292</v>
      </c>
      <c r="B44" s="20">
        <v>209.434</v>
      </c>
      <c r="C44" s="20">
        <v>217.465</v>
      </c>
      <c r="D44" s="20">
        <v>217.94399999999999</v>
      </c>
      <c r="E44" s="20">
        <v>222.59</v>
      </c>
      <c r="F44" s="20">
        <v>215.83199999999999</v>
      </c>
      <c r="G44" s="20">
        <v>253.96700000000001</v>
      </c>
      <c r="H44" s="20">
        <v>233.452</v>
      </c>
      <c r="I44" s="20">
        <v>263.54599999999999</v>
      </c>
      <c r="J44" s="20">
        <v>271.46699999999998</v>
      </c>
      <c r="K44" s="20">
        <v>500.23</v>
      </c>
      <c r="L44" s="20">
        <v>808.88499999999999</v>
      </c>
      <c r="M44" s="20">
        <f t="shared" si="4"/>
        <v>997.00599999999997</v>
      </c>
      <c r="N44" s="20">
        <v>498.50299999999999</v>
      </c>
    </row>
    <row r="45" spans="1:14" x14ac:dyDescent="0.2">
      <c r="A45" s="20">
        <v>293</v>
      </c>
      <c r="B45" s="20">
        <v>218.72800000000001</v>
      </c>
      <c r="C45" s="20">
        <v>227.483</v>
      </c>
      <c r="D45" s="20">
        <v>227.07</v>
      </c>
      <c r="E45" s="20">
        <v>232.01599999999999</v>
      </c>
      <c r="F45" s="20">
        <v>224.119</v>
      </c>
      <c r="G45" s="20">
        <v>259.86700000000002</v>
      </c>
      <c r="H45" s="20">
        <v>242.44300000000001</v>
      </c>
      <c r="I45" s="20">
        <v>275.80200000000002</v>
      </c>
      <c r="J45" s="20">
        <v>275.60899999999998</v>
      </c>
      <c r="K45" s="20">
        <v>487.40199999999999</v>
      </c>
      <c r="L45" s="20">
        <v>767.17100000000005</v>
      </c>
      <c r="M45" s="20">
        <f t="shared" si="4"/>
        <v>940.91</v>
      </c>
      <c r="N45" s="20">
        <v>470.45499999999998</v>
      </c>
    </row>
    <row r="46" spans="1:14" x14ac:dyDescent="0.2">
      <c r="A46" s="20">
        <v>294</v>
      </c>
      <c r="B46" s="20">
        <v>227.43899999999999</v>
      </c>
      <c r="C46" s="20">
        <v>237.08</v>
      </c>
      <c r="D46" s="20">
        <v>235.64699999999999</v>
      </c>
      <c r="E46" s="20">
        <v>240.864</v>
      </c>
      <c r="F46" s="20">
        <v>232.74700000000001</v>
      </c>
      <c r="G46" s="20">
        <v>265.82</v>
      </c>
      <c r="H46" s="20">
        <v>251.74</v>
      </c>
      <c r="I46" s="20">
        <v>287.721</v>
      </c>
      <c r="J46" s="20">
        <v>280.62599999999998</v>
      </c>
      <c r="K46" s="20">
        <v>477.93700000000001</v>
      </c>
      <c r="L46" s="20">
        <v>732.22799999999995</v>
      </c>
      <c r="M46" s="20">
        <f t="shared" si="4"/>
        <v>891.49</v>
      </c>
      <c r="N46" s="20">
        <v>445.745</v>
      </c>
    </row>
    <row r="47" spans="1:14" x14ac:dyDescent="0.2">
      <c r="A47" s="20">
        <v>295</v>
      </c>
      <c r="B47" s="20">
        <v>235.99799999999999</v>
      </c>
      <c r="C47" s="20">
        <v>246.529</v>
      </c>
      <c r="D47" s="20">
        <v>244.012</v>
      </c>
      <c r="E47" s="20">
        <v>249.45699999999999</v>
      </c>
      <c r="F47" s="20">
        <v>241.67099999999999</v>
      </c>
      <c r="G47" s="20">
        <v>271.85700000000003</v>
      </c>
      <c r="H47" s="20">
        <v>261.48099999999999</v>
      </c>
      <c r="I47" s="20">
        <v>299.05599999999998</v>
      </c>
      <c r="J47" s="20">
        <v>286.95800000000003</v>
      </c>
      <c r="K47" s="20">
        <v>471.49900000000002</v>
      </c>
      <c r="L47" s="20">
        <v>702.55200000000002</v>
      </c>
      <c r="M47" s="20">
        <f t="shared" si="4"/>
        <v>847.93200000000002</v>
      </c>
      <c r="N47" s="20">
        <v>423.96600000000001</v>
      </c>
    </row>
    <row r="48" spans="1:14" x14ac:dyDescent="0.2">
      <c r="A48" s="20">
        <v>296</v>
      </c>
      <c r="B48" s="20">
        <v>243.911</v>
      </c>
      <c r="C48" s="20">
        <v>254.88499999999999</v>
      </c>
      <c r="D48" s="20">
        <v>251.61099999999999</v>
      </c>
      <c r="E48" s="20">
        <v>257.62799999999999</v>
      </c>
      <c r="F48" s="20">
        <v>250.328</v>
      </c>
      <c r="G48" s="20">
        <v>277.85599999999999</v>
      </c>
      <c r="H48" s="20">
        <v>271.78100000000001</v>
      </c>
      <c r="I48" s="20">
        <v>310.209</v>
      </c>
      <c r="J48" s="20">
        <v>294.44799999999998</v>
      </c>
      <c r="K48" s="20">
        <v>466.904</v>
      </c>
      <c r="L48" s="20">
        <v>677.33</v>
      </c>
      <c r="M48" s="20">
        <f t="shared" si="4"/>
        <v>809.75</v>
      </c>
      <c r="N48" s="20">
        <v>404.875</v>
      </c>
    </row>
    <row r="49" spans="1:14" x14ac:dyDescent="0.2">
      <c r="A49" s="20">
        <v>297</v>
      </c>
      <c r="B49" s="20">
        <v>251.12200000000001</v>
      </c>
      <c r="C49" s="20">
        <v>262.935</v>
      </c>
      <c r="D49" s="20">
        <v>258.95</v>
      </c>
      <c r="E49" s="20">
        <v>265.52199999999999</v>
      </c>
      <c r="F49" s="20">
        <v>258.03100000000001</v>
      </c>
      <c r="G49" s="20">
        <v>284.26799999999997</v>
      </c>
      <c r="H49" s="20">
        <v>281.53199999999998</v>
      </c>
      <c r="I49" s="20">
        <v>321.32299999999998</v>
      </c>
      <c r="J49" s="20">
        <v>302.81400000000002</v>
      </c>
      <c r="K49" s="20">
        <v>464.63099999999997</v>
      </c>
      <c r="L49" s="20">
        <v>656.00300000000004</v>
      </c>
      <c r="M49" s="20">
        <f t="shared" si="4"/>
        <v>777.74</v>
      </c>
      <c r="N49" s="20">
        <v>388.87</v>
      </c>
    </row>
    <row r="50" spans="1:14" x14ac:dyDescent="0.2">
      <c r="A50" s="20">
        <v>298</v>
      </c>
      <c r="B50" s="20">
        <v>257.28500000000003</v>
      </c>
      <c r="C50" s="20">
        <v>270.47800000000001</v>
      </c>
      <c r="D50" s="20">
        <v>266.392</v>
      </c>
      <c r="E50" s="20">
        <v>272.77300000000002</v>
      </c>
      <c r="F50" s="20">
        <v>265.22199999999998</v>
      </c>
      <c r="G50" s="20">
        <v>290.28699999999998</v>
      </c>
      <c r="H50" s="20">
        <v>291.65699999999998</v>
      </c>
      <c r="I50" s="20">
        <v>331.80700000000002</v>
      </c>
      <c r="J50" s="20">
        <v>312.53500000000003</v>
      </c>
      <c r="K50" s="20">
        <v>464.35399999999998</v>
      </c>
      <c r="L50" s="20">
        <v>639.56600000000003</v>
      </c>
      <c r="M50" s="20">
        <f t="shared" si="4"/>
        <v>751.46400000000006</v>
      </c>
      <c r="N50" s="20">
        <v>375.73200000000003</v>
      </c>
    </row>
    <row r="51" spans="1:14" x14ac:dyDescent="0.2">
      <c r="A51" s="20">
        <v>299</v>
      </c>
      <c r="B51" s="20">
        <v>263.45400000000001</v>
      </c>
      <c r="C51" s="20">
        <v>277.20699999999999</v>
      </c>
      <c r="D51" s="20">
        <v>273.44900000000001</v>
      </c>
      <c r="E51" s="20">
        <v>279.11099999999999</v>
      </c>
      <c r="F51" s="20">
        <v>271.64499999999998</v>
      </c>
      <c r="G51" s="20">
        <v>295.983</v>
      </c>
      <c r="H51" s="20">
        <v>302.18599999999998</v>
      </c>
      <c r="I51" s="20">
        <v>342.32900000000001</v>
      </c>
      <c r="J51" s="20">
        <v>323.98500000000001</v>
      </c>
      <c r="K51" s="20">
        <v>465.05399999999997</v>
      </c>
      <c r="L51" s="20">
        <v>625.99800000000005</v>
      </c>
      <c r="M51" s="20">
        <f t="shared" si="4"/>
        <v>730.06399999999996</v>
      </c>
      <c r="N51" s="20">
        <v>365.03199999999998</v>
      </c>
    </row>
    <row r="52" spans="1:14" x14ac:dyDescent="0.2">
      <c r="A52" s="20">
        <v>300</v>
      </c>
      <c r="B52" s="20">
        <v>269.23399999999998</v>
      </c>
      <c r="C52" s="20">
        <v>283.41699999999997</v>
      </c>
      <c r="D52" s="20">
        <v>280.20100000000002</v>
      </c>
      <c r="E52" s="20">
        <v>285.07499999999999</v>
      </c>
      <c r="F52" s="20">
        <v>277.07799999999997</v>
      </c>
      <c r="G52" s="20">
        <v>301.73399999999998</v>
      </c>
      <c r="H52" s="20">
        <v>313.185</v>
      </c>
      <c r="I52" s="20">
        <v>352.85399999999998</v>
      </c>
      <c r="J52" s="20">
        <v>336.04899999999998</v>
      </c>
      <c r="K52" s="20">
        <v>467.90899999999999</v>
      </c>
      <c r="L52" s="20">
        <v>615.06299999999999</v>
      </c>
      <c r="M52" s="20">
        <f t="shared" si="4"/>
        <v>712.36400000000003</v>
      </c>
      <c r="N52" s="20">
        <v>356.18200000000002</v>
      </c>
    </row>
    <row r="53" spans="1:14" x14ac:dyDescent="0.2">
      <c r="A53" s="20">
        <v>301</v>
      </c>
      <c r="B53" s="20">
        <v>274.74400000000003</v>
      </c>
      <c r="C53" s="20">
        <v>289.45100000000002</v>
      </c>
      <c r="D53" s="20">
        <v>287.13099999999997</v>
      </c>
      <c r="E53" s="20">
        <v>291.06400000000002</v>
      </c>
      <c r="F53" s="20">
        <v>282.58199999999999</v>
      </c>
      <c r="G53" s="20">
        <v>307.26299999999998</v>
      </c>
      <c r="H53" s="20">
        <v>324.44600000000003</v>
      </c>
      <c r="I53" s="20">
        <v>363.00700000000001</v>
      </c>
      <c r="J53" s="20">
        <v>349.041</v>
      </c>
      <c r="K53" s="20">
        <v>472.48700000000002</v>
      </c>
      <c r="L53" s="20">
        <v>606.279</v>
      </c>
      <c r="M53" s="20">
        <f t="shared" si="4"/>
        <v>698.4</v>
      </c>
      <c r="N53" s="20">
        <v>349.2</v>
      </c>
    </row>
    <row r="54" spans="1:14" x14ac:dyDescent="0.2">
      <c r="A54" s="20">
        <v>302</v>
      </c>
      <c r="B54" s="20">
        <v>279.78199999999998</v>
      </c>
      <c r="C54" s="20">
        <v>295.37799999999999</v>
      </c>
      <c r="D54" s="20">
        <v>293.517</v>
      </c>
      <c r="E54" s="20">
        <v>296.18</v>
      </c>
      <c r="F54" s="20">
        <v>287.75799999999998</v>
      </c>
      <c r="G54" s="20">
        <v>312.47500000000002</v>
      </c>
      <c r="H54" s="20">
        <v>335.80700000000002</v>
      </c>
      <c r="I54" s="20">
        <v>372.613</v>
      </c>
      <c r="J54" s="20">
        <v>362.291</v>
      </c>
      <c r="K54" s="20">
        <v>478.05700000000002</v>
      </c>
      <c r="L54" s="20">
        <v>600.16499999999996</v>
      </c>
      <c r="M54" s="20">
        <f t="shared" si="4"/>
        <v>687.47</v>
      </c>
      <c r="N54" s="20">
        <v>343.73500000000001</v>
      </c>
    </row>
    <row r="55" spans="1:14" x14ac:dyDescent="0.2">
      <c r="A55" s="20">
        <v>303</v>
      </c>
      <c r="B55" s="20">
        <v>284.13099999999997</v>
      </c>
      <c r="C55" s="20">
        <v>300.447</v>
      </c>
      <c r="D55" s="20">
        <v>298.91500000000002</v>
      </c>
      <c r="E55" s="20">
        <v>300.77800000000002</v>
      </c>
      <c r="F55" s="20">
        <v>292.71199999999999</v>
      </c>
      <c r="G55" s="20">
        <v>317.35199999999998</v>
      </c>
      <c r="H55" s="20">
        <v>347.06</v>
      </c>
      <c r="I55" s="20">
        <v>381.89499999999998</v>
      </c>
      <c r="J55" s="20">
        <v>374.774</v>
      </c>
      <c r="K55" s="20">
        <v>485.74400000000003</v>
      </c>
      <c r="L55" s="20">
        <v>595.92899999999997</v>
      </c>
      <c r="M55" s="20">
        <f t="shared" si="4"/>
        <v>677.95399999999995</v>
      </c>
      <c r="N55" s="20">
        <v>338.97699999999998</v>
      </c>
    </row>
    <row r="56" spans="1:14" x14ac:dyDescent="0.2">
      <c r="A56" s="20">
        <v>304</v>
      </c>
      <c r="B56" s="20">
        <v>288.072</v>
      </c>
      <c r="C56" s="20">
        <v>305.24700000000001</v>
      </c>
      <c r="D56" s="20">
        <v>304.12400000000002</v>
      </c>
      <c r="E56" s="20">
        <v>305.67399999999998</v>
      </c>
      <c r="F56" s="20">
        <v>297.36399999999998</v>
      </c>
      <c r="G56" s="20">
        <v>321.529</v>
      </c>
      <c r="H56" s="20">
        <v>357.91500000000002</v>
      </c>
      <c r="I56" s="20">
        <v>390.55500000000001</v>
      </c>
      <c r="J56" s="20">
        <v>387.00700000000001</v>
      </c>
      <c r="K56" s="20">
        <v>494.71899999999999</v>
      </c>
      <c r="L56" s="20">
        <v>593.23599999999999</v>
      </c>
      <c r="M56" s="20">
        <f t="shared" si="4"/>
        <v>670.90800000000002</v>
      </c>
      <c r="N56" s="20">
        <v>335.45400000000001</v>
      </c>
    </row>
    <row r="57" spans="1:14" x14ac:dyDescent="0.2">
      <c r="A57" s="20">
        <v>305</v>
      </c>
      <c r="B57" s="20">
        <v>291.43200000000002</v>
      </c>
      <c r="C57" s="20">
        <v>309.572</v>
      </c>
      <c r="D57" s="20">
        <v>309.226</v>
      </c>
      <c r="E57" s="20">
        <v>309.50299999999999</v>
      </c>
      <c r="F57" s="20">
        <v>300.93599999999998</v>
      </c>
      <c r="G57" s="20">
        <v>325.2</v>
      </c>
      <c r="H57" s="20">
        <v>367.76600000000002</v>
      </c>
      <c r="I57" s="20">
        <v>398.55</v>
      </c>
      <c r="J57" s="20">
        <v>399.22</v>
      </c>
      <c r="K57" s="20">
        <v>502.84</v>
      </c>
      <c r="L57" s="20">
        <v>591.59400000000005</v>
      </c>
      <c r="M57" s="20">
        <f t="shared" si="4"/>
        <v>666.16399999999999</v>
      </c>
      <c r="N57" s="20">
        <v>333.08199999999999</v>
      </c>
    </row>
    <row r="58" spans="1:14" x14ac:dyDescent="0.2">
      <c r="A58" s="20">
        <v>306</v>
      </c>
      <c r="B58" s="20">
        <v>293.88400000000001</v>
      </c>
      <c r="C58" s="20">
        <v>313.548</v>
      </c>
      <c r="D58" s="20">
        <v>313.39</v>
      </c>
      <c r="E58" s="20">
        <v>311.988</v>
      </c>
      <c r="F58" s="20">
        <v>303.38799999999998</v>
      </c>
      <c r="G58" s="20">
        <v>328.55700000000002</v>
      </c>
      <c r="H58" s="20">
        <v>376.72899999999998</v>
      </c>
      <c r="I58" s="20">
        <v>405.69</v>
      </c>
      <c r="J58" s="20">
        <v>410.86700000000002</v>
      </c>
      <c r="K58" s="20">
        <v>510.70600000000002</v>
      </c>
      <c r="L58" s="20">
        <v>591.02300000000002</v>
      </c>
      <c r="M58" s="20">
        <f t="shared" si="4"/>
        <v>662.94399999999996</v>
      </c>
      <c r="N58" s="20">
        <v>331.47199999999998</v>
      </c>
    </row>
    <row r="59" spans="1:14" x14ac:dyDescent="0.2">
      <c r="A59" s="20">
        <v>307</v>
      </c>
      <c r="B59" s="20">
        <v>295.28199999999998</v>
      </c>
      <c r="C59" s="20">
        <v>316.17200000000003</v>
      </c>
      <c r="D59" s="20">
        <v>316.67200000000003</v>
      </c>
      <c r="E59" s="20">
        <v>313.60000000000002</v>
      </c>
      <c r="F59" s="20">
        <v>304.89699999999999</v>
      </c>
      <c r="G59" s="20">
        <v>331.28800000000001</v>
      </c>
      <c r="H59" s="20">
        <v>384.89400000000001</v>
      </c>
      <c r="I59" s="20">
        <v>412.20600000000002</v>
      </c>
      <c r="J59" s="20">
        <v>422.36200000000002</v>
      </c>
      <c r="K59" s="20">
        <v>518.41</v>
      </c>
      <c r="L59" s="20">
        <v>590.78700000000003</v>
      </c>
      <c r="M59" s="20">
        <f t="shared" si="4"/>
        <v>658.82</v>
      </c>
      <c r="N59" s="20">
        <v>329.41</v>
      </c>
    </row>
    <row r="60" spans="1:14" x14ac:dyDescent="0.2">
      <c r="A60" s="20">
        <v>308</v>
      </c>
      <c r="B60" s="20">
        <v>295.92399999999998</v>
      </c>
      <c r="C60" s="20">
        <v>318.36200000000002</v>
      </c>
      <c r="D60" s="20">
        <v>319.08499999999998</v>
      </c>
      <c r="E60" s="20">
        <v>314.79399999999998</v>
      </c>
      <c r="F60" s="20">
        <v>305.80500000000001</v>
      </c>
      <c r="G60" s="20">
        <v>333.53899999999999</v>
      </c>
      <c r="H60" s="20">
        <v>392.29899999999998</v>
      </c>
      <c r="I60" s="20">
        <v>417.63900000000001</v>
      </c>
      <c r="J60" s="20">
        <v>433.50299999999999</v>
      </c>
      <c r="K60" s="20">
        <v>525.25800000000004</v>
      </c>
      <c r="L60" s="20">
        <v>590.96400000000006</v>
      </c>
      <c r="M60" s="20">
        <f t="shared" si="4"/>
        <v>654.06399999999996</v>
      </c>
      <c r="N60" s="20">
        <v>327.03199999999998</v>
      </c>
    </row>
    <row r="61" spans="1:14" x14ac:dyDescent="0.2">
      <c r="A61" s="20">
        <v>309</v>
      </c>
      <c r="B61" s="20">
        <v>296.11099999999999</v>
      </c>
      <c r="C61" s="20">
        <v>319.392</v>
      </c>
      <c r="D61" s="20">
        <v>320.69499999999999</v>
      </c>
      <c r="E61" s="20">
        <v>315.04899999999998</v>
      </c>
      <c r="F61" s="20">
        <v>306.11700000000002</v>
      </c>
      <c r="G61" s="20">
        <v>335.17599999999999</v>
      </c>
      <c r="H61" s="20">
        <v>399.68700000000001</v>
      </c>
      <c r="I61" s="20">
        <v>422.57799999999997</v>
      </c>
      <c r="J61" s="20">
        <v>443.90100000000001</v>
      </c>
      <c r="K61" s="20">
        <v>531.20699999999999</v>
      </c>
      <c r="L61" s="20">
        <v>591.11300000000006</v>
      </c>
      <c r="M61" s="20">
        <f t="shared" si="4"/>
        <v>650.13800000000003</v>
      </c>
      <c r="N61" s="20">
        <v>325.06900000000002</v>
      </c>
    </row>
    <row r="62" spans="1:14" x14ac:dyDescent="0.2">
      <c r="A62" s="20">
        <v>310</v>
      </c>
      <c r="B62" s="20">
        <v>295.69900000000001</v>
      </c>
      <c r="C62" s="20">
        <v>319.762</v>
      </c>
      <c r="D62" s="20">
        <v>321.61599999999999</v>
      </c>
      <c r="E62" s="20">
        <v>314.53500000000003</v>
      </c>
      <c r="F62" s="20">
        <v>306.63900000000001</v>
      </c>
      <c r="G62" s="20">
        <v>336.37200000000001</v>
      </c>
      <c r="H62" s="20">
        <v>406.75299999999999</v>
      </c>
      <c r="I62" s="20">
        <v>427.202</v>
      </c>
      <c r="J62" s="20">
        <v>453.75700000000001</v>
      </c>
      <c r="K62" s="20">
        <v>538.58199999999999</v>
      </c>
      <c r="L62" s="20">
        <v>592.197</v>
      </c>
      <c r="M62" s="20">
        <f t="shared" si="4"/>
        <v>646.20399999999995</v>
      </c>
      <c r="N62" s="20">
        <v>323.10199999999998</v>
      </c>
    </row>
    <row r="63" spans="1:14" x14ac:dyDescent="0.2">
      <c r="A63" s="20">
        <v>311</v>
      </c>
      <c r="B63" s="20">
        <v>294.89999999999998</v>
      </c>
      <c r="C63" s="20">
        <v>319.80700000000002</v>
      </c>
      <c r="D63" s="20">
        <v>322.44299999999998</v>
      </c>
      <c r="E63" s="20">
        <v>314.315</v>
      </c>
      <c r="F63" s="20">
        <v>306.60300000000001</v>
      </c>
      <c r="G63" s="20">
        <v>337.14800000000002</v>
      </c>
      <c r="H63" s="20">
        <v>413.33199999999999</v>
      </c>
      <c r="I63" s="20">
        <v>432.06099999999998</v>
      </c>
      <c r="J63" s="20">
        <v>463.55700000000002</v>
      </c>
      <c r="K63" s="20">
        <v>546.04300000000001</v>
      </c>
      <c r="L63" s="20">
        <v>594.36500000000001</v>
      </c>
      <c r="M63" s="20">
        <f t="shared" si="4"/>
        <v>642.66200000000003</v>
      </c>
      <c r="N63" s="20">
        <v>321.33100000000002</v>
      </c>
    </row>
    <row r="64" spans="1:14" x14ac:dyDescent="0.2">
      <c r="A64" s="20">
        <v>312</v>
      </c>
      <c r="B64" s="20">
        <v>294.47500000000002</v>
      </c>
      <c r="C64" s="20">
        <v>319.99099999999999</v>
      </c>
      <c r="D64" s="20">
        <v>323.63400000000001</v>
      </c>
      <c r="E64" s="20">
        <v>314.36099999999999</v>
      </c>
      <c r="F64" s="20">
        <v>307.10399999999998</v>
      </c>
      <c r="G64" s="20">
        <v>337.59100000000001</v>
      </c>
      <c r="H64" s="20">
        <v>421.52499999999998</v>
      </c>
      <c r="I64" s="20">
        <v>437.41300000000001</v>
      </c>
      <c r="J64" s="20">
        <v>474.12700000000001</v>
      </c>
      <c r="K64" s="20">
        <v>553.654</v>
      </c>
      <c r="L64" s="20">
        <v>597.15800000000002</v>
      </c>
      <c r="M64" s="20">
        <f t="shared" si="4"/>
        <v>640.798</v>
      </c>
      <c r="N64" s="20">
        <v>320.399</v>
      </c>
    </row>
    <row r="65" spans="1:14" x14ac:dyDescent="0.2">
      <c r="A65" s="20">
        <v>313</v>
      </c>
      <c r="B65" s="20">
        <v>294.56099999999998</v>
      </c>
      <c r="C65" s="20">
        <v>320.49900000000002</v>
      </c>
      <c r="D65" s="20">
        <v>325.39999999999998</v>
      </c>
      <c r="E65" s="20">
        <v>314.63299999999998</v>
      </c>
      <c r="F65" s="20">
        <v>307.36</v>
      </c>
      <c r="G65" s="20">
        <v>338.94200000000001</v>
      </c>
      <c r="H65" s="20">
        <v>429.45600000000002</v>
      </c>
      <c r="I65" s="20">
        <v>442.82600000000002</v>
      </c>
      <c r="J65" s="20">
        <v>484.41</v>
      </c>
      <c r="K65" s="20">
        <v>562.30100000000004</v>
      </c>
      <c r="L65" s="20">
        <v>600.54600000000005</v>
      </c>
      <c r="M65" s="20">
        <f t="shared" si="4"/>
        <v>640.40800000000002</v>
      </c>
      <c r="N65" s="20">
        <v>320.20400000000001</v>
      </c>
    </row>
    <row r="66" spans="1:14" x14ac:dyDescent="0.2">
      <c r="A66" s="20">
        <v>314</v>
      </c>
      <c r="B66" s="20">
        <v>294.86599999999999</v>
      </c>
      <c r="C66" s="20">
        <v>321.33999999999997</v>
      </c>
      <c r="D66" s="20">
        <v>327.27100000000002</v>
      </c>
      <c r="E66" s="20">
        <v>315.25900000000001</v>
      </c>
      <c r="F66" s="20">
        <v>307.85899999999998</v>
      </c>
      <c r="G66" s="20">
        <v>341.24599999999998</v>
      </c>
      <c r="H66" s="20">
        <v>437.35500000000002</v>
      </c>
      <c r="I66" s="20">
        <v>448.47199999999998</v>
      </c>
      <c r="J66" s="20">
        <v>494.86399999999998</v>
      </c>
      <c r="K66" s="20">
        <v>571.27700000000004</v>
      </c>
      <c r="L66" s="20">
        <v>604.78800000000001</v>
      </c>
      <c r="M66" s="20">
        <f t="shared" ref="M66:M97" si="5">N66*2</f>
        <v>640.45000000000005</v>
      </c>
      <c r="N66" s="20">
        <v>320.22500000000002</v>
      </c>
    </row>
    <row r="67" spans="1:14" x14ac:dyDescent="0.2">
      <c r="A67" s="20">
        <v>315</v>
      </c>
      <c r="B67" s="20">
        <v>295.25599999999997</v>
      </c>
      <c r="C67" s="20">
        <v>323.41699999999997</v>
      </c>
      <c r="D67" s="20">
        <v>329.82799999999997</v>
      </c>
      <c r="E67" s="20">
        <v>316.92099999999999</v>
      </c>
      <c r="F67" s="20">
        <v>308.98200000000003</v>
      </c>
      <c r="G67" s="20">
        <v>343.78100000000001</v>
      </c>
      <c r="H67" s="20">
        <v>446.03199999999998</v>
      </c>
      <c r="I67" s="20">
        <v>455.07400000000001</v>
      </c>
      <c r="J67" s="20">
        <v>505.81400000000002</v>
      </c>
      <c r="K67" s="20">
        <v>580.04300000000001</v>
      </c>
      <c r="L67" s="20">
        <v>609.58600000000001</v>
      </c>
      <c r="M67" s="20">
        <f t="shared" si="5"/>
        <v>641.72799999999995</v>
      </c>
      <c r="N67" s="20">
        <v>320.86399999999998</v>
      </c>
    </row>
    <row r="68" spans="1:14" x14ac:dyDescent="0.2">
      <c r="A68" s="20">
        <v>316</v>
      </c>
      <c r="B68" s="20">
        <v>297.714</v>
      </c>
      <c r="C68" s="20">
        <v>326.12200000000001</v>
      </c>
      <c r="D68" s="20">
        <v>333.31700000000001</v>
      </c>
      <c r="E68" s="20">
        <v>318.56099999999998</v>
      </c>
      <c r="F68" s="20">
        <v>311.02199999999999</v>
      </c>
      <c r="G68" s="20">
        <v>347.13499999999999</v>
      </c>
      <c r="H68" s="20">
        <v>455.40100000000001</v>
      </c>
      <c r="I68" s="20">
        <v>462.221</v>
      </c>
      <c r="J68" s="20">
        <v>516.947</v>
      </c>
      <c r="K68" s="20">
        <v>590.03300000000002</v>
      </c>
      <c r="L68" s="20">
        <v>614.74199999999996</v>
      </c>
      <c r="M68" s="20">
        <f t="shared" si="5"/>
        <v>643.13400000000001</v>
      </c>
      <c r="N68" s="20">
        <v>321.56700000000001</v>
      </c>
    </row>
    <row r="69" spans="1:14" x14ac:dyDescent="0.2">
      <c r="A69" s="20">
        <v>317</v>
      </c>
      <c r="B69" s="20">
        <v>299.89499999999998</v>
      </c>
      <c r="C69" s="20">
        <v>328.91399999999999</v>
      </c>
      <c r="D69" s="20">
        <v>335.98399999999998</v>
      </c>
      <c r="E69" s="20">
        <v>320.721</v>
      </c>
      <c r="F69" s="20">
        <v>313.53899999999999</v>
      </c>
      <c r="G69" s="20">
        <v>351.76400000000001</v>
      </c>
      <c r="H69" s="20">
        <v>464.58</v>
      </c>
      <c r="I69" s="20">
        <v>469.04</v>
      </c>
      <c r="J69" s="20">
        <v>527.72</v>
      </c>
      <c r="K69" s="20">
        <v>600.40899999999999</v>
      </c>
      <c r="L69" s="20">
        <v>620.86</v>
      </c>
      <c r="M69" s="20">
        <f t="shared" si="5"/>
        <v>645.4</v>
      </c>
      <c r="N69" s="20">
        <v>322.7</v>
      </c>
    </row>
    <row r="70" spans="1:14" x14ac:dyDescent="0.2">
      <c r="A70" s="20">
        <v>318</v>
      </c>
      <c r="B70" s="20">
        <v>302.84699999999998</v>
      </c>
      <c r="C70" s="20">
        <v>331.92500000000001</v>
      </c>
      <c r="D70" s="20">
        <v>339.75400000000002</v>
      </c>
      <c r="E70" s="20">
        <v>323.92500000000001</v>
      </c>
      <c r="F70" s="20">
        <v>316.39800000000002</v>
      </c>
      <c r="G70" s="20">
        <v>356.02499999999998</v>
      </c>
      <c r="H70" s="20">
        <v>473.70299999999997</v>
      </c>
      <c r="I70" s="20">
        <v>476.81</v>
      </c>
      <c r="J70" s="20">
        <v>539.04300000000001</v>
      </c>
      <c r="K70" s="20">
        <v>609.53700000000003</v>
      </c>
      <c r="L70" s="20">
        <v>627.11699999999996</v>
      </c>
      <c r="M70" s="20">
        <f t="shared" si="5"/>
        <v>649.48400000000004</v>
      </c>
      <c r="N70" s="20">
        <v>324.74200000000002</v>
      </c>
    </row>
    <row r="71" spans="1:14" x14ac:dyDescent="0.2">
      <c r="A71" s="20">
        <v>319</v>
      </c>
      <c r="B71" s="20">
        <v>305.53699999999998</v>
      </c>
      <c r="C71" s="20">
        <v>335.69900000000001</v>
      </c>
      <c r="D71" s="20">
        <v>344.67200000000003</v>
      </c>
      <c r="E71" s="20">
        <v>327.149</v>
      </c>
      <c r="F71" s="20">
        <v>319.36099999999999</v>
      </c>
      <c r="G71" s="20">
        <v>360.90499999999997</v>
      </c>
      <c r="H71" s="20">
        <v>483.15499999999997</v>
      </c>
      <c r="I71" s="20">
        <v>485.822</v>
      </c>
      <c r="J71" s="20">
        <v>548.98099999999999</v>
      </c>
      <c r="K71" s="20">
        <v>619.36599999999999</v>
      </c>
      <c r="L71" s="20">
        <v>633.90300000000002</v>
      </c>
      <c r="M71" s="20">
        <f t="shared" si="5"/>
        <v>653.94600000000003</v>
      </c>
      <c r="N71" s="20">
        <v>326.97300000000001</v>
      </c>
    </row>
    <row r="72" spans="1:14" x14ac:dyDescent="0.2">
      <c r="A72" s="20">
        <v>320</v>
      </c>
      <c r="B72" s="20">
        <v>308.87700000000001</v>
      </c>
      <c r="C72" s="20">
        <v>339.25299999999999</v>
      </c>
      <c r="D72" s="20">
        <v>349.49400000000003</v>
      </c>
      <c r="E72" s="20">
        <v>331.077</v>
      </c>
      <c r="F72" s="20">
        <v>322.90600000000001</v>
      </c>
      <c r="G72" s="20">
        <v>365.85199999999998</v>
      </c>
      <c r="H72" s="20">
        <v>491.28100000000001</v>
      </c>
      <c r="I72" s="20">
        <v>493.25900000000001</v>
      </c>
      <c r="J72" s="20">
        <v>558.54999999999995</v>
      </c>
      <c r="K72" s="20">
        <v>628.55999999999995</v>
      </c>
      <c r="L72" s="20">
        <v>640.79499999999996</v>
      </c>
      <c r="M72" s="20">
        <f t="shared" si="5"/>
        <v>660.4</v>
      </c>
      <c r="N72" s="20">
        <v>330.2</v>
      </c>
    </row>
    <row r="73" spans="1:14" x14ac:dyDescent="0.2">
      <c r="A73" s="20">
        <v>321</v>
      </c>
      <c r="B73" s="20">
        <v>312.14800000000002</v>
      </c>
      <c r="C73" s="20">
        <v>343.46499999999997</v>
      </c>
      <c r="D73" s="20">
        <v>353.822</v>
      </c>
      <c r="E73" s="20">
        <v>335.40499999999997</v>
      </c>
      <c r="F73" s="20">
        <v>326.25900000000001</v>
      </c>
      <c r="G73" s="20">
        <v>370.78399999999999</v>
      </c>
      <c r="H73" s="20">
        <v>499.89299999999997</v>
      </c>
      <c r="I73" s="20">
        <v>500.78800000000001</v>
      </c>
      <c r="J73" s="20">
        <v>568.53</v>
      </c>
      <c r="K73" s="20">
        <v>636.67700000000002</v>
      </c>
      <c r="L73" s="20">
        <v>647.45399999999995</v>
      </c>
      <c r="M73" s="20">
        <f t="shared" si="5"/>
        <v>665.67600000000004</v>
      </c>
      <c r="N73" s="20">
        <v>332.83800000000002</v>
      </c>
    </row>
    <row r="74" spans="1:14" x14ac:dyDescent="0.2">
      <c r="A74" s="20">
        <v>322</v>
      </c>
      <c r="B74" s="20">
        <v>315.97800000000001</v>
      </c>
      <c r="C74" s="20">
        <v>347.49200000000002</v>
      </c>
      <c r="D74" s="20">
        <v>359.62400000000002</v>
      </c>
      <c r="E74" s="20">
        <v>339.77300000000002</v>
      </c>
      <c r="F74" s="20">
        <v>330.03100000000001</v>
      </c>
      <c r="G74" s="20">
        <v>375.37099999999998</v>
      </c>
      <c r="H74" s="20">
        <v>507.65</v>
      </c>
      <c r="I74" s="20">
        <v>509.02800000000002</v>
      </c>
      <c r="J74" s="20">
        <v>576.53</v>
      </c>
      <c r="K74" s="20">
        <v>643.73699999999997</v>
      </c>
      <c r="L74" s="20">
        <v>653.149</v>
      </c>
      <c r="M74" s="20">
        <f t="shared" si="5"/>
        <v>670.92</v>
      </c>
      <c r="N74" s="20">
        <v>335.46</v>
      </c>
    </row>
    <row r="75" spans="1:14" x14ac:dyDescent="0.2">
      <c r="A75" s="20">
        <v>323</v>
      </c>
      <c r="B75" s="20">
        <v>320.02800000000002</v>
      </c>
      <c r="C75" s="20">
        <v>351.596</v>
      </c>
      <c r="D75" s="20">
        <v>364.58300000000003</v>
      </c>
      <c r="E75" s="20">
        <v>343.22300000000001</v>
      </c>
      <c r="F75" s="20">
        <v>334.12</v>
      </c>
      <c r="G75" s="20">
        <v>380.59300000000002</v>
      </c>
      <c r="H75" s="20">
        <v>515.95600000000002</v>
      </c>
      <c r="I75" s="20">
        <v>516.33199999999999</v>
      </c>
      <c r="J75" s="20">
        <v>584.03599999999994</v>
      </c>
      <c r="K75" s="20">
        <v>651.86400000000003</v>
      </c>
      <c r="L75" s="20">
        <v>659.005</v>
      </c>
      <c r="M75" s="20">
        <f t="shared" si="5"/>
        <v>675.13800000000003</v>
      </c>
      <c r="N75" s="20">
        <v>337.56900000000002</v>
      </c>
    </row>
    <row r="76" spans="1:14" x14ac:dyDescent="0.2">
      <c r="A76" s="20">
        <v>324</v>
      </c>
      <c r="B76" s="20">
        <v>324.161</v>
      </c>
      <c r="C76" s="20">
        <v>355.84899999999999</v>
      </c>
      <c r="D76" s="20">
        <v>368.64299999999997</v>
      </c>
      <c r="E76" s="20">
        <v>347.88400000000001</v>
      </c>
      <c r="F76" s="20">
        <v>338.084</v>
      </c>
      <c r="G76" s="20">
        <v>385.54700000000003</v>
      </c>
      <c r="H76" s="20">
        <v>523.32899999999995</v>
      </c>
      <c r="I76" s="20">
        <v>523.43399999999997</v>
      </c>
      <c r="J76" s="20">
        <v>592.44799999999998</v>
      </c>
      <c r="K76" s="20">
        <v>658.274</v>
      </c>
      <c r="L76" s="20">
        <v>664.25900000000001</v>
      </c>
      <c r="M76" s="20">
        <f t="shared" si="5"/>
        <v>679.48199999999997</v>
      </c>
      <c r="N76" s="20">
        <v>339.74099999999999</v>
      </c>
    </row>
    <row r="77" spans="1:14" x14ac:dyDescent="0.2">
      <c r="A77" s="20">
        <v>325</v>
      </c>
      <c r="B77" s="20">
        <v>328.74599999999998</v>
      </c>
      <c r="C77" s="20">
        <v>360.46499999999997</v>
      </c>
      <c r="D77" s="20">
        <v>373.19499999999999</v>
      </c>
      <c r="E77" s="20">
        <v>351.98899999999998</v>
      </c>
      <c r="F77" s="20">
        <v>342.404</v>
      </c>
      <c r="G77" s="20">
        <v>390.1</v>
      </c>
      <c r="H77" s="20">
        <v>530.66899999999998</v>
      </c>
      <c r="I77" s="20">
        <v>530.678</v>
      </c>
      <c r="J77" s="20">
        <v>599.63300000000004</v>
      </c>
      <c r="K77" s="20">
        <v>665.173</v>
      </c>
      <c r="L77" s="20">
        <v>668.66899999999998</v>
      </c>
      <c r="M77" s="20">
        <f t="shared" si="5"/>
        <v>681.29399999999998</v>
      </c>
      <c r="N77" s="20">
        <v>340.64699999999999</v>
      </c>
    </row>
    <row r="78" spans="1:14" x14ac:dyDescent="0.2">
      <c r="A78" s="20">
        <v>326</v>
      </c>
      <c r="B78" s="20">
        <v>332.65800000000002</v>
      </c>
      <c r="C78" s="20">
        <v>364.19400000000002</v>
      </c>
      <c r="D78" s="20">
        <v>378.15899999999999</v>
      </c>
      <c r="E78" s="20">
        <v>356.505</v>
      </c>
      <c r="F78" s="20">
        <v>347.113</v>
      </c>
      <c r="G78" s="20">
        <v>394.64299999999997</v>
      </c>
      <c r="H78" s="20">
        <v>537.03200000000004</v>
      </c>
      <c r="I78" s="20">
        <v>537.76900000000001</v>
      </c>
      <c r="J78" s="20">
        <v>604.923</v>
      </c>
      <c r="K78" s="20">
        <v>670.85</v>
      </c>
      <c r="L78" s="20">
        <v>672.29200000000003</v>
      </c>
      <c r="M78" s="20">
        <f t="shared" si="5"/>
        <v>684.13800000000003</v>
      </c>
      <c r="N78" s="20">
        <v>342.06900000000002</v>
      </c>
    </row>
    <row r="79" spans="1:14" x14ac:dyDescent="0.2">
      <c r="A79" s="20">
        <v>327</v>
      </c>
      <c r="B79" s="20">
        <v>336.41300000000001</v>
      </c>
      <c r="C79" s="20">
        <v>368.178</v>
      </c>
      <c r="D79" s="20">
        <v>382.22199999999998</v>
      </c>
      <c r="E79" s="20">
        <v>360.959</v>
      </c>
      <c r="F79" s="20">
        <v>350.99200000000002</v>
      </c>
      <c r="G79" s="20">
        <v>399.64800000000002</v>
      </c>
      <c r="H79" s="20">
        <v>542.80600000000004</v>
      </c>
      <c r="I79" s="20">
        <v>545.07899999999995</v>
      </c>
      <c r="J79" s="20">
        <v>610.53700000000003</v>
      </c>
      <c r="K79" s="20">
        <v>676.78</v>
      </c>
      <c r="L79" s="20">
        <v>676.15800000000002</v>
      </c>
      <c r="M79" s="20">
        <f t="shared" si="5"/>
        <v>687.39</v>
      </c>
      <c r="N79" s="20">
        <v>343.69499999999999</v>
      </c>
    </row>
    <row r="80" spans="1:14" x14ac:dyDescent="0.2">
      <c r="A80" s="20">
        <v>328</v>
      </c>
      <c r="B80" s="20">
        <v>340.39499999999998</v>
      </c>
      <c r="C80" s="20">
        <v>372.55900000000003</v>
      </c>
      <c r="D80" s="20">
        <v>386.61</v>
      </c>
      <c r="E80" s="20">
        <v>366.11700000000002</v>
      </c>
      <c r="F80" s="20">
        <v>355.16899999999998</v>
      </c>
      <c r="G80" s="20">
        <v>404.56299999999999</v>
      </c>
      <c r="H80" s="20">
        <v>548.00900000000001</v>
      </c>
      <c r="I80" s="20">
        <v>552.69600000000003</v>
      </c>
      <c r="J80" s="20">
        <v>614.96900000000005</v>
      </c>
      <c r="K80" s="20">
        <v>680.928</v>
      </c>
      <c r="L80" s="20">
        <v>679.34100000000001</v>
      </c>
      <c r="M80" s="20">
        <f t="shared" si="5"/>
        <v>691.10799999999995</v>
      </c>
      <c r="N80" s="20">
        <v>345.55399999999997</v>
      </c>
    </row>
    <row r="81" spans="1:14" x14ac:dyDescent="0.2">
      <c r="A81" s="20">
        <v>329</v>
      </c>
      <c r="B81" s="20">
        <v>344.41199999999998</v>
      </c>
      <c r="C81" s="20">
        <v>376.71800000000002</v>
      </c>
      <c r="D81" s="20">
        <v>391.13499999999999</v>
      </c>
      <c r="E81" s="20">
        <v>370.66899999999998</v>
      </c>
      <c r="F81" s="20">
        <v>359.68400000000003</v>
      </c>
      <c r="G81" s="20">
        <v>408.96800000000002</v>
      </c>
      <c r="H81" s="20">
        <v>553.29300000000001</v>
      </c>
      <c r="I81" s="20">
        <v>558.71400000000006</v>
      </c>
      <c r="J81" s="20">
        <v>617.91099999999994</v>
      </c>
      <c r="K81" s="20">
        <v>684.11900000000003</v>
      </c>
      <c r="L81" s="20">
        <v>681.67100000000005</v>
      </c>
      <c r="M81" s="20">
        <f t="shared" si="5"/>
        <v>693.81</v>
      </c>
      <c r="N81" s="20">
        <v>346.90499999999997</v>
      </c>
    </row>
    <row r="82" spans="1:14" x14ac:dyDescent="0.2">
      <c r="A82" s="20">
        <v>330</v>
      </c>
      <c r="B82" s="20">
        <v>348.584</v>
      </c>
      <c r="C82" s="20">
        <v>380.47300000000001</v>
      </c>
      <c r="D82" s="20">
        <v>394.86599999999999</v>
      </c>
      <c r="E82" s="20">
        <v>375.19499999999999</v>
      </c>
      <c r="F82" s="20">
        <v>363.59800000000001</v>
      </c>
      <c r="G82" s="20">
        <v>414.36500000000001</v>
      </c>
      <c r="H82" s="20">
        <v>558.20299999999997</v>
      </c>
      <c r="I82" s="20">
        <v>564.88099999999997</v>
      </c>
      <c r="J82" s="20">
        <v>620.66</v>
      </c>
      <c r="K82" s="20">
        <v>685.952</v>
      </c>
      <c r="L82" s="20">
        <v>683.774</v>
      </c>
      <c r="M82" s="20">
        <f t="shared" si="5"/>
        <v>696.428</v>
      </c>
      <c r="N82" s="20">
        <v>348.214</v>
      </c>
    </row>
    <row r="83" spans="1:14" x14ac:dyDescent="0.2">
      <c r="A83" s="20">
        <v>331</v>
      </c>
      <c r="B83" s="20">
        <v>352.08800000000002</v>
      </c>
      <c r="C83" s="20">
        <v>384.62900000000002</v>
      </c>
      <c r="D83" s="20">
        <v>398.10700000000003</v>
      </c>
      <c r="E83" s="20">
        <v>379.35300000000001</v>
      </c>
      <c r="F83" s="20">
        <v>367.72500000000002</v>
      </c>
      <c r="G83" s="20">
        <v>419.38099999999997</v>
      </c>
      <c r="H83" s="20">
        <v>563.20899999999995</v>
      </c>
      <c r="I83" s="20">
        <v>570.48400000000004</v>
      </c>
      <c r="J83" s="20">
        <v>621.91999999999996</v>
      </c>
      <c r="K83" s="20">
        <v>687.81799999999998</v>
      </c>
      <c r="L83" s="20">
        <v>686.22</v>
      </c>
      <c r="M83" s="20">
        <f t="shared" si="5"/>
        <v>698.15800000000002</v>
      </c>
      <c r="N83" s="20">
        <v>349.07900000000001</v>
      </c>
    </row>
    <row r="84" spans="1:14" x14ac:dyDescent="0.2">
      <c r="A84" s="20">
        <v>332</v>
      </c>
      <c r="B84" s="20">
        <v>356.04500000000002</v>
      </c>
      <c r="C84" s="20">
        <v>388.97399999999999</v>
      </c>
      <c r="D84" s="20">
        <v>401.93700000000001</v>
      </c>
      <c r="E84" s="20">
        <v>384.005</v>
      </c>
      <c r="F84" s="20">
        <v>372.00200000000001</v>
      </c>
      <c r="G84" s="20">
        <v>423.42099999999999</v>
      </c>
      <c r="H84" s="20">
        <v>567.40700000000004</v>
      </c>
      <c r="I84" s="20">
        <v>575.47199999999998</v>
      </c>
      <c r="J84" s="20">
        <v>622.28399999999999</v>
      </c>
      <c r="K84" s="20">
        <v>688.49099999999999</v>
      </c>
      <c r="L84" s="20">
        <v>687.60900000000004</v>
      </c>
      <c r="M84" s="20">
        <f t="shared" si="5"/>
        <v>699.01800000000003</v>
      </c>
      <c r="N84" s="20">
        <v>349.50900000000001</v>
      </c>
    </row>
    <row r="85" spans="1:14" x14ac:dyDescent="0.2">
      <c r="A85" s="20">
        <v>333</v>
      </c>
      <c r="B85" s="20">
        <v>359.53100000000001</v>
      </c>
      <c r="C85" s="20">
        <v>392.78399999999999</v>
      </c>
      <c r="D85" s="20">
        <v>405.27</v>
      </c>
      <c r="E85" s="20">
        <v>387.63099999999997</v>
      </c>
      <c r="F85" s="20">
        <v>376.01400000000001</v>
      </c>
      <c r="G85" s="20">
        <v>426.68700000000001</v>
      </c>
      <c r="H85" s="20">
        <v>569.952</v>
      </c>
      <c r="I85" s="20">
        <v>579.97199999999998</v>
      </c>
      <c r="J85" s="20">
        <v>621.57100000000003</v>
      </c>
      <c r="K85" s="20">
        <v>688.07799999999997</v>
      </c>
      <c r="L85" s="20">
        <v>687.59799999999996</v>
      </c>
      <c r="M85" s="20">
        <f t="shared" si="5"/>
        <v>697.976</v>
      </c>
      <c r="N85" s="20">
        <v>348.988</v>
      </c>
    </row>
    <row r="86" spans="1:14" x14ac:dyDescent="0.2">
      <c r="A86" s="20">
        <v>334</v>
      </c>
      <c r="B86" s="20">
        <v>363.18200000000002</v>
      </c>
      <c r="C86" s="20">
        <v>397.32299999999998</v>
      </c>
      <c r="D86" s="20">
        <v>407.84199999999998</v>
      </c>
      <c r="E86" s="20">
        <v>390.76299999999998</v>
      </c>
      <c r="F86" s="20">
        <v>379.995</v>
      </c>
      <c r="G86" s="20">
        <v>429.97800000000001</v>
      </c>
      <c r="H86" s="20">
        <v>571.61699999999996</v>
      </c>
      <c r="I86" s="20">
        <v>584.50900000000001</v>
      </c>
      <c r="J86" s="20">
        <v>621.05999999999995</v>
      </c>
      <c r="K86" s="20">
        <v>687.69200000000001</v>
      </c>
      <c r="L86" s="20">
        <v>686.53</v>
      </c>
      <c r="M86" s="20">
        <f t="shared" si="5"/>
        <v>696.61199999999997</v>
      </c>
      <c r="N86" s="20">
        <v>348.30599999999998</v>
      </c>
    </row>
    <row r="87" spans="1:14" x14ac:dyDescent="0.2">
      <c r="A87" s="20">
        <v>335</v>
      </c>
      <c r="B87" s="20">
        <v>366.166</v>
      </c>
      <c r="C87" s="20">
        <v>400.947</v>
      </c>
      <c r="D87" s="20">
        <v>410.42700000000002</v>
      </c>
      <c r="E87" s="20">
        <v>394.17200000000003</v>
      </c>
      <c r="F87" s="20">
        <v>383.45800000000003</v>
      </c>
      <c r="G87" s="20">
        <v>432.80200000000002</v>
      </c>
      <c r="H87" s="20">
        <v>573.68799999999999</v>
      </c>
      <c r="I87" s="20">
        <v>589.45500000000004</v>
      </c>
      <c r="J87" s="20">
        <v>619.52700000000004</v>
      </c>
      <c r="K87" s="20">
        <v>686.45500000000004</v>
      </c>
      <c r="L87" s="20">
        <v>684.31100000000004</v>
      </c>
      <c r="M87" s="20">
        <f t="shared" si="5"/>
        <v>695.39200000000005</v>
      </c>
      <c r="N87" s="20">
        <v>347.69600000000003</v>
      </c>
    </row>
    <row r="88" spans="1:14" x14ac:dyDescent="0.2">
      <c r="A88" s="20">
        <v>336</v>
      </c>
      <c r="B88" s="20">
        <v>369.00700000000001</v>
      </c>
      <c r="C88" s="20">
        <v>403.38400000000001</v>
      </c>
      <c r="D88" s="20">
        <v>412.93400000000003</v>
      </c>
      <c r="E88" s="20">
        <v>397.28699999999998</v>
      </c>
      <c r="F88" s="20">
        <v>386.23599999999999</v>
      </c>
      <c r="G88" s="20">
        <v>435.56599999999997</v>
      </c>
      <c r="H88" s="20">
        <v>573.84500000000003</v>
      </c>
      <c r="I88" s="20">
        <v>593.46900000000005</v>
      </c>
      <c r="J88" s="20">
        <v>617.553</v>
      </c>
      <c r="K88" s="20">
        <v>684.28200000000004</v>
      </c>
      <c r="L88" s="20">
        <v>680.96199999999999</v>
      </c>
      <c r="M88" s="20">
        <f t="shared" si="5"/>
        <v>693.298</v>
      </c>
      <c r="N88" s="20">
        <v>346.649</v>
      </c>
    </row>
    <row r="89" spans="1:14" x14ac:dyDescent="0.2">
      <c r="A89" s="20">
        <v>337</v>
      </c>
      <c r="B89" s="20">
        <v>371.50099999999998</v>
      </c>
      <c r="C89" s="20">
        <v>405.99799999999999</v>
      </c>
      <c r="D89" s="20">
        <v>414.42399999999998</v>
      </c>
      <c r="E89" s="20">
        <v>399.57400000000001</v>
      </c>
      <c r="F89" s="20">
        <v>388.59800000000001</v>
      </c>
      <c r="G89" s="20">
        <v>438.04899999999998</v>
      </c>
      <c r="H89" s="20">
        <v>573.30899999999997</v>
      </c>
      <c r="I89" s="20">
        <v>596.01800000000003</v>
      </c>
      <c r="J89" s="20">
        <v>614.58199999999999</v>
      </c>
      <c r="K89" s="20">
        <v>681.47500000000002</v>
      </c>
      <c r="L89" s="20">
        <v>677.04399999999998</v>
      </c>
      <c r="M89" s="20">
        <f t="shared" si="5"/>
        <v>690.78</v>
      </c>
      <c r="N89" s="20">
        <v>345.39</v>
      </c>
    </row>
    <row r="90" spans="1:14" x14ac:dyDescent="0.2">
      <c r="A90" s="20">
        <v>338</v>
      </c>
      <c r="B90" s="20">
        <v>373.75700000000001</v>
      </c>
      <c r="C90" s="20">
        <v>408.01799999999997</v>
      </c>
      <c r="D90" s="20">
        <v>415.74</v>
      </c>
      <c r="E90" s="20">
        <v>401.90899999999999</v>
      </c>
      <c r="F90" s="20">
        <v>390.83600000000001</v>
      </c>
      <c r="G90" s="20">
        <v>439.654</v>
      </c>
      <c r="H90" s="20">
        <v>573.13800000000003</v>
      </c>
      <c r="I90" s="20">
        <v>597.97799999999995</v>
      </c>
      <c r="J90" s="20">
        <v>611.33100000000002</v>
      </c>
      <c r="K90" s="20">
        <v>678.23400000000004</v>
      </c>
      <c r="L90" s="20">
        <v>672.46500000000003</v>
      </c>
      <c r="M90" s="20">
        <f t="shared" si="5"/>
        <v>687.77599999999995</v>
      </c>
      <c r="N90" s="20">
        <v>343.88799999999998</v>
      </c>
    </row>
    <row r="91" spans="1:14" x14ac:dyDescent="0.2">
      <c r="A91" s="20">
        <v>339</v>
      </c>
      <c r="B91" s="20">
        <v>375.69400000000002</v>
      </c>
      <c r="C91" s="20">
        <v>408.46699999999998</v>
      </c>
      <c r="D91" s="20">
        <v>417.34100000000001</v>
      </c>
      <c r="E91" s="20">
        <v>404.23</v>
      </c>
      <c r="F91" s="20">
        <v>393.036</v>
      </c>
      <c r="G91" s="20">
        <v>440.69299999999998</v>
      </c>
      <c r="H91" s="20">
        <v>572.55399999999997</v>
      </c>
      <c r="I91" s="20">
        <v>599.351</v>
      </c>
      <c r="J91" s="20">
        <v>606.649</v>
      </c>
      <c r="K91" s="20">
        <v>673.9</v>
      </c>
      <c r="L91" s="20">
        <v>668.10799999999995</v>
      </c>
      <c r="M91" s="20">
        <f t="shared" si="5"/>
        <v>683.37</v>
      </c>
      <c r="N91" s="20">
        <v>341.685</v>
      </c>
    </row>
    <row r="92" spans="1:14" x14ac:dyDescent="0.2">
      <c r="A92" s="20">
        <v>340</v>
      </c>
      <c r="B92" s="20">
        <v>377.21499999999997</v>
      </c>
      <c r="C92" s="20">
        <v>409.39400000000001</v>
      </c>
      <c r="D92" s="20">
        <v>418.08300000000003</v>
      </c>
      <c r="E92" s="20">
        <v>405.77300000000002</v>
      </c>
      <c r="F92" s="20">
        <v>394.72500000000002</v>
      </c>
      <c r="G92" s="20">
        <v>441.25700000000001</v>
      </c>
      <c r="H92" s="20">
        <v>570.48900000000003</v>
      </c>
      <c r="I92" s="20">
        <v>599.12</v>
      </c>
      <c r="J92" s="20">
        <v>601.57600000000002</v>
      </c>
      <c r="K92" s="20">
        <v>668.80399999999997</v>
      </c>
      <c r="L92" s="20">
        <v>663.39499999999998</v>
      </c>
      <c r="M92" s="20">
        <f t="shared" si="5"/>
        <v>677.18600000000004</v>
      </c>
      <c r="N92" s="20">
        <v>338.59300000000002</v>
      </c>
    </row>
    <row r="93" spans="1:14" x14ac:dyDescent="0.2">
      <c r="A93" s="20">
        <v>341</v>
      </c>
      <c r="B93" s="20">
        <v>378.20600000000002</v>
      </c>
      <c r="C93" s="20">
        <v>410.80399999999997</v>
      </c>
      <c r="D93" s="20">
        <v>418.137</v>
      </c>
      <c r="E93" s="20">
        <v>406.98899999999998</v>
      </c>
      <c r="F93" s="20">
        <v>396.12700000000001</v>
      </c>
      <c r="G93" s="20">
        <v>441.31400000000002</v>
      </c>
      <c r="H93" s="20">
        <v>568.31399999999996</v>
      </c>
      <c r="I93" s="20">
        <v>599.01</v>
      </c>
      <c r="J93" s="20">
        <v>595.59799999999996</v>
      </c>
      <c r="K93" s="20">
        <v>662.65599999999995</v>
      </c>
      <c r="L93" s="20">
        <v>658.20600000000002</v>
      </c>
      <c r="M93" s="20">
        <f t="shared" si="5"/>
        <v>670.81600000000003</v>
      </c>
      <c r="N93" s="20">
        <v>335.40800000000002</v>
      </c>
    </row>
    <row r="94" spans="1:14" x14ac:dyDescent="0.2">
      <c r="A94" s="20">
        <v>342</v>
      </c>
      <c r="B94" s="20">
        <v>379.04700000000003</v>
      </c>
      <c r="C94" s="20">
        <v>411.34399999999999</v>
      </c>
      <c r="D94" s="20">
        <v>418.17399999999998</v>
      </c>
      <c r="E94" s="20">
        <v>407.44799999999998</v>
      </c>
      <c r="F94" s="20">
        <v>397.08499999999998</v>
      </c>
      <c r="G94" s="20">
        <v>441.46899999999999</v>
      </c>
      <c r="H94" s="20">
        <v>565.60900000000004</v>
      </c>
      <c r="I94" s="20">
        <v>599.28</v>
      </c>
      <c r="J94" s="20">
        <v>589.00199999999995</v>
      </c>
      <c r="K94" s="20">
        <v>655.47500000000002</v>
      </c>
      <c r="L94" s="20">
        <v>652.24699999999996</v>
      </c>
      <c r="M94" s="20">
        <f t="shared" si="5"/>
        <v>663.428</v>
      </c>
      <c r="N94" s="20">
        <v>331.714</v>
      </c>
    </row>
    <row r="95" spans="1:14" x14ac:dyDescent="0.2">
      <c r="A95" s="20">
        <v>343</v>
      </c>
      <c r="B95" s="20">
        <v>379.01</v>
      </c>
      <c r="C95" s="20">
        <v>411.834</v>
      </c>
      <c r="D95" s="20">
        <v>417.51799999999997</v>
      </c>
      <c r="E95" s="20">
        <v>407.61399999999998</v>
      </c>
      <c r="F95" s="20">
        <v>397.64</v>
      </c>
      <c r="G95" s="20">
        <v>442.06400000000002</v>
      </c>
      <c r="H95" s="20">
        <v>561.55100000000004</v>
      </c>
      <c r="I95" s="20">
        <v>598.42999999999995</v>
      </c>
      <c r="J95" s="20">
        <v>581.61699999999996</v>
      </c>
      <c r="K95" s="20">
        <v>647.92399999999998</v>
      </c>
      <c r="L95" s="20">
        <v>646.51499999999999</v>
      </c>
      <c r="M95" s="20">
        <f t="shared" si="5"/>
        <v>656.42399999999998</v>
      </c>
      <c r="N95" s="20">
        <v>328.21199999999999</v>
      </c>
    </row>
    <row r="96" spans="1:14" x14ac:dyDescent="0.2">
      <c r="A96" s="20">
        <v>344</v>
      </c>
      <c r="B96" s="20">
        <v>378.86500000000001</v>
      </c>
      <c r="C96" s="20">
        <v>412.05900000000003</v>
      </c>
      <c r="D96" s="20">
        <v>416.47500000000002</v>
      </c>
      <c r="E96" s="20">
        <v>407.47699999999998</v>
      </c>
      <c r="F96" s="20">
        <v>397.654</v>
      </c>
      <c r="G96" s="20">
        <v>441.72399999999999</v>
      </c>
      <c r="H96" s="20">
        <v>556.98199999999997</v>
      </c>
      <c r="I96" s="20">
        <v>596.553</v>
      </c>
      <c r="J96" s="20">
        <v>573.66499999999996</v>
      </c>
      <c r="K96" s="20">
        <v>639.75900000000001</v>
      </c>
      <c r="L96" s="20">
        <v>639.04</v>
      </c>
      <c r="M96" s="20">
        <f t="shared" si="5"/>
        <v>649.05399999999997</v>
      </c>
      <c r="N96" s="20">
        <v>324.52699999999999</v>
      </c>
    </row>
    <row r="97" spans="1:14" x14ac:dyDescent="0.2">
      <c r="A97" s="20">
        <v>345</v>
      </c>
      <c r="B97" s="20">
        <v>378.88</v>
      </c>
      <c r="C97" s="20">
        <v>412.08800000000002</v>
      </c>
      <c r="D97" s="20">
        <v>414.89299999999997</v>
      </c>
      <c r="E97" s="20">
        <v>407.70400000000001</v>
      </c>
      <c r="F97" s="20">
        <v>397.178</v>
      </c>
      <c r="G97" s="20">
        <v>440.90199999999999</v>
      </c>
      <c r="H97" s="20">
        <v>552.71600000000001</v>
      </c>
      <c r="I97" s="20">
        <v>594.43399999999997</v>
      </c>
      <c r="J97" s="20">
        <v>565.16200000000003</v>
      </c>
      <c r="K97" s="20">
        <v>630.58500000000004</v>
      </c>
      <c r="L97" s="20">
        <v>631.31299999999999</v>
      </c>
      <c r="M97" s="20">
        <f t="shared" si="5"/>
        <v>641.85599999999999</v>
      </c>
      <c r="N97" s="20">
        <v>320.928</v>
      </c>
    </row>
    <row r="98" spans="1:14" x14ac:dyDescent="0.2">
      <c r="A98" s="20">
        <v>346</v>
      </c>
      <c r="B98" s="20">
        <v>379.09199999999998</v>
      </c>
      <c r="C98" s="20">
        <v>410.29</v>
      </c>
      <c r="D98" s="20">
        <v>413.26900000000001</v>
      </c>
      <c r="E98" s="20">
        <v>407.03800000000001</v>
      </c>
      <c r="F98" s="20">
        <v>395.86500000000001</v>
      </c>
      <c r="G98" s="20">
        <v>439.95</v>
      </c>
      <c r="H98" s="20">
        <v>548.42100000000005</v>
      </c>
      <c r="I98" s="20">
        <v>591.10299999999995</v>
      </c>
      <c r="J98" s="20">
        <v>556.81299999999999</v>
      </c>
      <c r="K98" s="20">
        <v>622.06200000000001</v>
      </c>
      <c r="L98" s="20">
        <v>623.25300000000004</v>
      </c>
      <c r="M98" s="20">
        <f t="shared" ref="M98:M129" si="6">N98*2</f>
        <v>634.59</v>
      </c>
      <c r="N98" s="20">
        <v>317.29500000000002</v>
      </c>
    </row>
    <row r="99" spans="1:14" x14ac:dyDescent="0.2">
      <c r="A99" s="20">
        <v>347</v>
      </c>
      <c r="B99" s="20">
        <v>377.66199999999998</v>
      </c>
      <c r="C99" s="20">
        <v>408.16899999999998</v>
      </c>
      <c r="D99" s="20">
        <v>411.23599999999999</v>
      </c>
      <c r="E99" s="20">
        <v>405.92399999999998</v>
      </c>
      <c r="F99" s="20">
        <v>394.815</v>
      </c>
      <c r="G99" s="20">
        <v>437.74200000000002</v>
      </c>
      <c r="H99" s="20">
        <v>543.08900000000006</v>
      </c>
      <c r="I99" s="20">
        <v>586.39700000000005</v>
      </c>
      <c r="J99" s="20">
        <v>548.48400000000004</v>
      </c>
      <c r="K99" s="20">
        <v>613.68399999999997</v>
      </c>
      <c r="L99" s="20">
        <v>613.57600000000002</v>
      </c>
      <c r="M99" s="20">
        <f t="shared" si="6"/>
        <v>626.11599999999999</v>
      </c>
      <c r="N99" s="20">
        <v>313.05799999999999</v>
      </c>
    </row>
    <row r="100" spans="1:14" x14ac:dyDescent="0.2">
      <c r="A100" s="20">
        <v>348</v>
      </c>
      <c r="B100" s="20">
        <v>375.75400000000002</v>
      </c>
      <c r="C100" s="20">
        <v>405.60300000000001</v>
      </c>
      <c r="D100" s="20">
        <v>409.029</v>
      </c>
      <c r="E100" s="20">
        <v>405.072</v>
      </c>
      <c r="F100" s="20">
        <v>393.31099999999998</v>
      </c>
      <c r="G100" s="20">
        <v>434.916</v>
      </c>
      <c r="H100" s="20">
        <v>537.70899999999995</v>
      </c>
      <c r="I100" s="20">
        <v>582.34900000000005</v>
      </c>
      <c r="J100" s="20">
        <v>539.47</v>
      </c>
      <c r="K100" s="20">
        <v>603.67899999999997</v>
      </c>
      <c r="L100" s="20">
        <v>603.673</v>
      </c>
      <c r="M100" s="20">
        <f t="shared" si="6"/>
        <v>616.07399999999996</v>
      </c>
      <c r="N100" s="20">
        <v>308.03699999999998</v>
      </c>
    </row>
    <row r="101" spans="1:14" x14ac:dyDescent="0.2">
      <c r="A101" s="20">
        <v>349</v>
      </c>
      <c r="B101" s="20">
        <v>374.56599999999997</v>
      </c>
      <c r="C101" s="20">
        <v>403.51100000000002</v>
      </c>
      <c r="D101" s="20">
        <v>405.74400000000003</v>
      </c>
      <c r="E101" s="20">
        <v>402.88600000000002</v>
      </c>
      <c r="F101" s="20">
        <v>391.39600000000002</v>
      </c>
      <c r="G101" s="20">
        <v>432.15499999999997</v>
      </c>
      <c r="H101" s="20">
        <v>531.72500000000002</v>
      </c>
      <c r="I101" s="20">
        <v>577.81200000000001</v>
      </c>
      <c r="J101" s="20">
        <v>530.52</v>
      </c>
      <c r="K101" s="20">
        <v>592.45299999999997</v>
      </c>
      <c r="L101" s="20">
        <v>594.71500000000003</v>
      </c>
      <c r="M101" s="20">
        <f t="shared" si="6"/>
        <v>607.20600000000002</v>
      </c>
      <c r="N101" s="20">
        <v>303.60300000000001</v>
      </c>
    </row>
    <row r="102" spans="1:14" x14ac:dyDescent="0.2">
      <c r="A102" s="20">
        <v>350</v>
      </c>
      <c r="B102" s="20">
        <v>372.34500000000003</v>
      </c>
      <c r="C102" s="20">
        <v>399.70100000000002</v>
      </c>
      <c r="D102" s="20">
        <v>402.43299999999999</v>
      </c>
      <c r="E102" s="20">
        <v>399.38900000000001</v>
      </c>
      <c r="F102" s="20">
        <v>388.48599999999999</v>
      </c>
      <c r="G102" s="20">
        <v>428.53699999999998</v>
      </c>
      <c r="H102" s="20">
        <v>524.80200000000002</v>
      </c>
      <c r="I102" s="20">
        <v>572.83900000000006</v>
      </c>
      <c r="J102" s="20">
        <v>520.54200000000003</v>
      </c>
      <c r="K102" s="20">
        <v>582.19100000000003</v>
      </c>
      <c r="L102" s="20">
        <v>584.19299999999998</v>
      </c>
      <c r="M102" s="20">
        <f t="shared" si="6"/>
        <v>596.678</v>
      </c>
      <c r="N102" s="20">
        <v>298.339</v>
      </c>
    </row>
    <row r="103" spans="1:14" x14ac:dyDescent="0.2">
      <c r="A103" s="20">
        <v>351</v>
      </c>
      <c r="B103" s="20">
        <v>369.49</v>
      </c>
      <c r="C103" s="20">
        <v>397.18599999999998</v>
      </c>
      <c r="D103" s="20">
        <v>398.81</v>
      </c>
      <c r="E103" s="20">
        <v>396.05500000000001</v>
      </c>
      <c r="F103" s="20">
        <v>385.94099999999997</v>
      </c>
      <c r="G103" s="20">
        <v>424.48399999999998</v>
      </c>
      <c r="H103" s="20">
        <v>516.49900000000002</v>
      </c>
      <c r="I103" s="20">
        <v>567.33699999999999</v>
      </c>
      <c r="J103" s="20">
        <v>509.86</v>
      </c>
      <c r="K103" s="20">
        <v>570.14099999999996</v>
      </c>
      <c r="L103" s="20">
        <v>573.077</v>
      </c>
      <c r="M103" s="20">
        <f t="shared" si="6"/>
        <v>585.42999999999995</v>
      </c>
      <c r="N103" s="20">
        <v>292.71499999999997</v>
      </c>
    </row>
    <row r="104" spans="1:14" x14ac:dyDescent="0.2">
      <c r="A104" s="20">
        <v>352</v>
      </c>
      <c r="B104" s="20">
        <v>367.01600000000002</v>
      </c>
      <c r="C104" s="20">
        <v>394.25400000000002</v>
      </c>
      <c r="D104" s="20">
        <v>394.83499999999998</v>
      </c>
      <c r="E104" s="20">
        <v>393.24099999999999</v>
      </c>
      <c r="F104" s="20">
        <v>382.404</v>
      </c>
      <c r="G104" s="20">
        <v>419.63799999999998</v>
      </c>
      <c r="H104" s="20">
        <v>508.90199999999999</v>
      </c>
      <c r="I104" s="20">
        <v>562.048</v>
      </c>
      <c r="J104" s="20">
        <v>499.154</v>
      </c>
      <c r="K104" s="20">
        <v>558.02300000000002</v>
      </c>
      <c r="L104" s="20">
        <v>562.80700000000002</v>
      </c>
      <c r="M104" s="20">
        <f t="shared" si="6"/>
        <v>575.36199999999997</v>
      </c>
      <c r="N104" s="20">
        <v>287.68099999999998</v>
      </c>
    </row>
    <row r="105" spans="1:14" x14ac:dyDescent="0.2">
      <c r="A105" s="20">
        <v>353</v>
      </c>
      <c r="B105" s="20">
        <v>364.60899999999998</v>
      </c>
      <c r="C105" s="20">
        <v>391.154</v>
      </c>
      <c r="D105" s="20">
        <v>390.46</v>
      </c>
      <c r="E105" s="20">
        <v>389.4</v>
      </c>
      <c r="F105" s="20">
        <v>378.53100000000001</v>
      </c>
      <c r="G105" s="20">
        <v>414.79</v>
      </c>
      <c r="H105" s="20">
        <v>500.86399999999998</v>
      </c>
      <c r="I105" s="20">
        <v>555.46799999999996</v>
      </c>
      <c r="J105" s="20">
        <v>487.923</v>
      </c>
      <c r="K105" s="20">
        <v>546.48299999999995</v>
      </c>
      <c r="L105" s="20">
        <v>552.18700000000001</v>
      </c>
      <c r="M105" s="20">
        <f t="shared" si="6"/>
        <v>564.62400000000002</v>
      </c>
      <c r="N105" s="20">
        <v>282.31200000000001</v>
      </c>
    </row>
    <row r="106" spans="1:14" x14ac:dyDescent="0.2">
      <c r="A106" s="20">
        <v>354</v>
      </c>
      <c r="B106" s="20">
        <v>361.34399999999999</v>
      </c>
      <c r="C106" s="20">
        <v>387.35599999999999</v>
      </c>
      <c r="D106" s="20">
        <v>386.358</v>
      </c>
      <c r="E106" s="20">
        <v>385.89299999999997</v>
      </c>
      <c r="F106" s="20">
        <v>374.25900000000001</v>
      </c>
      <c r="G106" s="20">
        <v>410.11500000000001</v>
      </c>
      <c r="H106" s="20">
        <v>492.03399999999999</v>
      </c>
      <c r="I106" s="20">
        <v>548.46100000000001</v>
      </c>
      <c r="J106" s="20">
        <v>476.661</v>
      </c>
      <c r="K106" s="20">
        <v>535.89</v>
      </c>
      <c r="L106" s="20">
        <v>539.70100000000002</v>
      </c>
      <c r="M106" s="20">
        <f t="shared" si="6"/>
        <v>552.32799999999997</v>
      </c>
      <c r="N106" s="20">
        <v>276.16399999999999</v>
      </c>
    </row>
    <row r="107" spans="1:14" x14ac:dyDescent="0.2">
      <c r="A107" s="20">
        <v>355</v>
      </c>
      <c r="B107" s="20">
        <v>357.02499999999998</v>
      </c>
      <c r="C107" s="20">
        <v>383.47399999999999</v>
      </c>
      <c r="D107" s="20">
        <v>381.24900000000002</v>
      </c>
      <c r="E107" s="20">
        <v>382.40800000000002</v>
      </c>
      <c r="F107" s="20">
        <v>370.21199999999999</v>
      </c>
      <c r="G107" s="20">
        <v>404.512</v>
      </c>
      <c r="H107" s="20">
        <v>483.19600000000003</v>
      </c>
      <c r="I107" s="20">
        <v>540.85199999999998</v>
      </c>
      <c r="J107" s="20">
        <v>465.7</v>
      </c>
      <c r="K107" s="20">
        <v>524.03599999999994</v>
      </c>
      <c r="L107" s="20">
        <v>528.82100000000003</v>
      </c>
      <c r="M107" s="20">
        <f t="shared" si="6"/>
        <v>541.35</v>
      </c>
      <c r="N107" s="20">
        <v>270.67500000000001</v>
      </c>
    </row>
    <row r="108" spans="1:14" x14ac:dyDescent="0.2">
      <c r="A108" s="20">
        <v>356</v>
      </c>
      <c r="B108" s="20">
        <v>352.75</v>
      </c>
      <c r="C108" s="20">
        <v>378.69900000000001</v>
      </c>
      <c r="D108" s="20">
        <v>376.25200000000001</v>
      </c>
      <c r="E108" s="20">
        <v>378.18</v>
      </c>
      <c r="F108" s="20">
        <v>366.01600000000002</v>
      </c>
      <c r="G108" s="20">
        <v>398.89800000000002</v>
      </c>
      <c r="H108" s="20">
        <v>474.48200000000003</v>
      </c>
      <c r="I108" s="20">
        <v>532.976</v>
      </c>
      <c r="J108" s="20">
        <v>455.10899999999998</v>
      </c>
      <c r="K108" s="20">
        <v>512.18799999999999</v>
      </c>
      <c r="L108" s="20">
        <v>517.94200000000001</v>
      </c>
      <c r="M108" s="20">
        <f t="shared" si="6"/>
        <v>530.71400000000006</v>
      </c>
      <c r="N108" s="20">
        <v>265.35700000000003</v>
      </c>
    </row>
    <row r="109" spans="1:14" x14ac:dyDescent="0.2">
      <c r="A109" s="20">
        <v>357</v>
      </c>
      <c r="B109" s="20">
        <v>348.47</v>
      </c>
      <c r="C109" s="20">
        <v>374.02</v>
      </c>
      <c r="D109" s="20">
        <v>370.66199999999998</v>
      </c>
      <c r="E109" s="20">
        <v>373.62400000000002</v>
      </c>
      <c r="F109" s="20">
        <v>361.94900000000001</v>
      </c>
      <c r="G109" s="20">
        <v>394.238</v>
      </c>
      <c r="H109" s="20">
        <v>465.30900000000003</v>
      </c>
      <c r="I109" s="20">
        <v>523.79600000000005</v>
      </c>
      <c r="J109" s="20">
        <v>444.26</v>
      </c>
      <c r="K109" s="20">
        <v>499.84399999999999</v>
      </c>
      <c r="L109" s="20">
        <v>506.64100000000002</v>
      </c>
      <c r="M109" s="20">
        <f t="shared" si="6"/>
        <v>518.13800000000003</v>
      </c>
      <c r="N109" s="20">
        <v>259.06900000000002</v>
      </c>
    </row>
    <row r="110" spans="1:14" x14ac:dyDescent="0.2">
      <c r="A110" s="20">
        <v>358</v>
      </c>
      <c r="B110" s="20">
        <v>343.36099999999999</v>
      </c>
      <c r="C110" s="20">
        <v>368.18900000000002</v>
      </c>
      <c r="D110" s="20">
        <v>364.685</v>
      </c>
      <c r="E110" s="20">
        <v>367.93200000000002</v>
      </c>
      <c r="F110" s="20">
        <v>357.02800000000002</v>
      </c>
      <c r="G110" s="20">
        <v>388.31400000000002</v>
      </c>
      <c r="H110" s="20">
        <v>456.12900000000002</v>
      </c>
      <c r="I110" s="20">
        <v>514.88699999999994</v>
      </c>
      <c r="J110" s="20">
        <v>433.26799999999997</v>
      </c>
      <c r="K110" s="20">
        <v>487.55099999999999</v>
      </c>
      <c r="L110" s="20">
        <v>494.28199999999998</v>
      </c>
      <c r="M110" s="20">
        <f t="shared" si="6"/>
        <v>507.43</v>
      </c>
      <c r="N110" s="20">
        <v>253.715</v>
      </c>
    </row>
    <row r="111" spans="1:14" x14ac:dyDescent="0.2">
      <c r="A111" s="20">
        <v>359</v>
      </c>
      <c r="B111" s="20">
        <v>337.19299999999998</v>
      </c>
      <c r="C111" s="20">
        <v>361.80799999999999</v>
      </c>
      <c r="D111" s="20">
        <v>358.565</v>
      </c>
      <c r="E111" s="20">
        <v>362.25</v>
      </c>
      <c r="F111" s="20">
        <v>351.49099999999999</v>
      </c>
      <c r="G111" s="20">
        <v>382.209</v>
      </c>
      <c r="H111" s="20">
        <v>446.70600000000002</v>
      </c>
      <c r="I111" s="20">
        <v>505.94200000000001</v>
      </c>
      <c r="J111" s="20">
        <v>421.68299999999999</v>
      </c>
      <c r="K111" s="20">
        <v>474.63</v>
      </c>
      <c r="L111" s="20">
        <v>483.15800000000002</v>
      </c>
      <c r="M111" s="20">
        <f t="shared" si="6"/>
        <v>495.55</v>
      </c>
      <c r="N111" s="20">
        <v>247.77500000000001</v>
      </c>
    </row>
    <row r="112" spans="1:14" x14ac:dyDescent="0.2">
      <c r="A112" s="20">
        <v>360</v>
      </c>
      <c r="B112" s="20">
        <v>332.30900000000003</v>
      </c>
      <c r="C112" s="20">
        <v>356.19099999999997</v>
      </c>
      <c r="D112" s="20">
        <v>353.12099999999998</v>
      </c>
      <c r="E112" s="20">
        <v>356.78399999999999</v>
      </c>
      <c r="F112" s="20">
        <v>346.39</v>
      </c>
      <c r="G112" s="20">
        <v>376.72500000000002</v>
      </c>
      <c r="H112" s="20">
        <v>436.7</v>
      </c>
      <c r="I112" s="20">
        <v>497.22800000000001</v>
      </c>
      <c r="J112" s="20">
        <v>410.50099999999998</v>
      </c>
      <c r="K112" s="20">
        <v>462.38499999999999</v>
      </c>
      <c r="L112" s="20">
        <v>470.95299999999997</v>
      </c>
      <c r="M112" s="20">
        <f t="shared" si="6"/>
        <v>483.65199999999999</v>
      </c>
      <c r="N112" s="20">
        <v>241.82599999999999</v>
      </c>
    </row>
    <row r="113" spans="1:14" x14ac:dyDescent="0.2">
      <c r="A113" s="20">
        <v>361</v>
      </c>
      <c r="B113" s="20">
        <v>326.72199999999998</v>
      </c>
      <c r="C113" s="20">
        <v>350.23700000000002</v>
      </c>
      <c r="D113" s="20">
        <v>346.75099999999998</v>
      </c>
      <c r="E113" s="20">
        <v>350.839</v>
      </c>
      <c r="F113" s="20">
        <v>340.49599999999998</v>
      </c>
      <c r="G113" s="20">
        <v>370.43099999999998</v>
      </c>
      <c r="H113" s="20">
        <v>426.88600000000002</v>
      </c>
      <c r="I113" s="20">
        <v>488.62599999999998</v>
      </c>
      <c r="J113" s="20">
        <v>399.41</v>
      </c>
      <c r="K113" s="20">
        <v>450.42200000000003</v>
      </c>
      <c r="L113" s="20">
        <v>458.654</v>
      </c>
      <c r="M113" s="20">
        <f t="shared" si="6"/>
        <v>471.92200000000003</v>
      </c>
      <c r="N113" s="20">
        <v>235.96100000000001</v>
      </c>
    </row>
    <row r="114" spans="1:14" x14ac:dyDescent="0.2">
      <c r="A114" s="20">
        <v>362</v>
      </c>
      <c r="B114" s="20">
        <v>321.25900000000001</v>
      </c>
      <c r="C114" s="20">
        <v>343.726</v>
      </c>
      <c r="D114" s="20">
        <v>341.02199999999999</v>
      </c>
      <c r="E114" s="20">
        <v>344.36200000000002</v>
      </c>
      <c r="F114" s="20">
        <v>334.286</v>
      </c>
      <c r="G114" s="20">
        <v>363.63600000000002</v>
      </c>
      <c r="H114" s="20">
        <v>417.04399999999998</v>
      </c>
      <c r="I114" s="20">
        <v>479.65100000000001</v>
      </c>
      <c r="J114" s="20">
        <v>387.86900000000003</v>
      </c>
      <c r="K114" s="20">
        <v>438.01499999999999</v>
      </c>
      <c r="L114" s="20">
        <v>446.59</v>
      </c>
      <c r="M114" s="20">
        <f t="shared" si="6"/>
        <v>461.26799999999997</v>
      </c>
      <c r="N114" s="20">
        <v>230.63399999999999</v>
      </c>
    </row>
    <row r="115" spans="1:14" x14ac:dyDescent="0.2">
      <c r="A115" s="20">
        <v>363</v>
      </c>
      <c r="B115" s="20">
        <v>316.07100000000003</v>
      </c>
      <c r="C115" s="20">
        <v>337.61399999999998</v>
      </c>
      <c r="D115" s="20">
        <v>335.09100000000001</v>
      </c>
      <c r="E115" s="20">
        <v>338.84199999999998</v>
      </c>
      <c r="F115" s="20">
        <v>328.70299999999997</v>
      </c>
      <c r="G115" s="20">
        <v>357.41399999999999</v>
      </c>
      <c r="H115" s="20">
        <v>407.21</v>
      </c>
      <c r="I115" s="20">
        <v>469.88400000000001</v>
      </c>
      <c r="J115" s="20">
        <v>377.32299999999998</v>
      </c>
      <c r="K115" s="20">
        <v>426.21800000000002</v>
      </c>
      <c r="L115" s="20">
        <v>435.185</v>
      </c>
      <c r="M115" s="20">
        <f t="shared" si="6"/>
        <v>448.762</v>
      </c>
      <c r="N115" s="20">
        <v>224.381</v>
      </c>
    </row>
    <row r="116" spans="1:14" x14ac:dyDescent="0.2">
      <c r="A116" s="20">
        <v>364</v>
      </c>
      <c r="B116" s="20">
        <v>311.06700000000001</v>
      </c>
      <c r="C116" s="20">
        <v>331.56200000000001</v>
      </c>
      <c r="D116" s="20">
        <v>328.80599999999998</v>
      </c>
      <c r="E116" s="20">
        <v>333.39699999999999</v>
      </c>
      <c r="F116" s="20">
        <v>323.17099999999999</v>
      </c>
      <c r="G116" s="20">
        <v>350.322</v>
      </c>
      <c r="H116" s="20">
        <v>397.28</v>
      </c>
      <c r="I116" s="20">
        <v>460.286</v>
      </c>
      <c r="J116" s="20">
        <v>367.21600000000001</v>
      </c>
      <c r="K116" s="20">
        <v>415.12599999999998</v>
      </c>
      <c r="L116" s="20">
        <v>424.09399999999999</v>
      </c>
      <c r="M116" s="20">
        <f t="shared" si="6"/>
        <v>437.23</v>
      </c>
      <c r="N116" s="20">
        <v>218.61500000000001</v>
      </c>
    </row>
    <row r="117" spans="1:14" x14ac:dyDescent="0.2">
      <c r="A117" s="20">
        <v>365</v>
      </c>
      <c r="B117" s="20">
        <v>305.50599999999997</v>
      </c>
      <c r="C117" s="20">
        <v>325.50099999999998</v>
      </c>
      <c r="D117" s="20">
        <v>322.31200000000001</v>
      </c>
      <c r="E117" s="20">
        <v>327.18299999999999</v>
      </c>
      <c r="F117" s="20">
        <v>316.959</v>
      </c>
      <c r="G117" s="20">
        <v>343.08199999999999</v>
      </c>
      <c r="H117" s="20">
        <v>388.19499999999999</v>
      </c>
      <c r="I117" s="20">
        <v>450.34300000000002</v>
      </c>
      <c r="J117" s="20">
        <v>356.95699999999999</v>
      </c>
      <c r="K117" s="20">
        <v>403.31799999999998</v>
      </c>
      <c r="L117" s="20">
        <v>413.50799999999998</v>
      </c>
      <c r="M117" s="20">
        <f t="shared" si="6"/>
        <v>425.72800000000001</v>
      </c>
      <c r="N117" s="20">
        <v>212.864</v>
      </c>
    </row>
    <row r="118" spans="1:14" x14ac:dyDescent="0.2">
      <c r="A118" s="20">
        <v>366</v>
      </c>
      <c r="B118" s="20">
        <v>300.02699999999999</v>
      </c>
      <c r="C118" s="20">
        <v>319.43799999999999</v>
      </c>
      <c r="D118" s="20">
        <v>315.85399999999998</v>
      </c>
      <c r="E118" s="20">
        <v>320.99400000000003</v>
      </c>
      <c r="F118" s="20">
        <v>310.87200000000001</v>
      </c>
      <c r="G118" s="20">
        <v>335.65199999999999</v>
      </c>
      <c r="H118" s="20">
        <v>379.209</v>
      </c>
      <c r="I118" s="20">
        <v>440.47500000000002</v>
      </c>
      <c r="J118" s="20">
        <v>346.31099999999998</v>
      </c>
      <c r="K118" s="20">
        <v>392.12900000000002</v>
      </c>
      <c r="L118" s="20">
        <v>402.358</v>
      </c>
      <c r="M118" s="20">
        <f t="shared" si="6"/>
        <v>414.15</v>
      </c>
      <c r="N118" s="20">
        <v>207.07499999999999</v>
      </c>
    </row>
    <row r="119" spans="1:14" x14ac:dyDescent="0.2">
      <c r="A119" s="20">
        <v>367</v>
      </c>
      <c r="B119" s="20">
        <v>293.92399999999998</v>
      </c>
      <c r="C119" s="20">
        <v>313.197</v>
      </c>
      <c r="D119" s="20">
        <v>309.36599999999999</v>
      </c>
      <c r="E119" s="20">
        <v>315.084</v>
      </c>
      <c r="F119" s="20">
        <v>304.76600000000002</v>
      </c>
      <c r="G119" s="20">
        <v>328.00200000000001</v>
      </c>
      <c r="H119" s="20">
        <v>369.90300000000002</v>
      </c>
      <c r="I119" s="20">
        <v>430.96699999999998</v>
      </c>
      <c r="J119" s="20">
        <v>336.40100000000001</v>
      </c>
      <c r="K119" s="20">
        <v>381.56</v>
      </c>
      <c r="L119" s="20">
        <v>391.20100000000002</v>
      </c>
      <c r="M119" s="20">
        <f t="shared" si="6"/>
        <v>402.358</v>
      </c>
      <c r="N119" s="20">
        <v>201.179</v>
      </c>
    </row>
    <row r="120" spans="1:14" x14ac:dyDescent="0.2">
      <c r="A120" s="20">
        <v>368</v>
      </c>
      <c r="B120" s="20">
        <v>288.08300000000003</v>
      </c>
      <c r="C120" s="20">
        <v>306.39</v>
      </c>
      <c r="D120" s="20">
        <v>302.517</v>
      </c>
      <c r="E120" s="20">
        <v>308.94900000000001</v>
      </c>
      <c r="F120" s="20">
        <v>298.56700000000001</v>
      </c>
      <c r="G120" s="20">
        <v>320.38499999999999</v>
      </c>
      <c r="H120" s="20">
        <v>361.00700000000001</v>
      </c>
      <c r="I120" s="20">
        <v>421.697</v>
      </c>
      <c r="J120" s="20">
        <v>326.47000000000003</v>
      </c>
      <c r="K120" s="20">
        <v>369.98700000000002</v>
      </c>
      <c r="L120" s="20">
        <v>380.245</v>
      </c>
      <c r="M120" s="20">
        <f t="shared" si="6"/>
        <v>390.88799999999998</v>
      </c>
      <c r="N120" s="20">
        <v>195.44399999999999</v>
      </c>
    </row>
    <row r="121" spans="1:14" x14ac:dyDescent="0.2">
      <c r="A121" s="20">
        <v>369</v>
      </c>
      <c r="B121" s="20">
        <v>281.98</v>
      </c>
      <c r="C121" s="20">
        <v>299.721</v>
      </c>
      <c r="D121" s="20">
        <v>295.33699999999999</v>
      </c>
      <c r="E121" s="20">
        <v>301.70699999999999</v>
      </c>
      <c r="F121" s="20">
        <v>292.29500000000002</v>
      </c>
      <c r="G121" s="20">
        <v>313.084</v>
      </c>
      <c r="H121" s="20">
        <v>352.15100000000001</v>
      </c>
      <c r="I121" s="20">
        <v>412.07100000000003</v>
      </c>
      <c r="J121" s="20">
        <v>315.815</v>
      </c>
      <c r="K121" s="20">
        <v>358.87900000000002</v>
      </c>
      <c r="L121" s="20">
        <v>368.81200000000001</v>
      </c>
      <c r="M121" s="20">
        <f t="shared" si="6"/>
        <v>379.65800000000002</v>
      </c>
      <c r="N121" s="20">
        <v>189.82900000000001</v>
      </c>
    </row>
    <row r="122" spans="1:14" x14ac:dyDescent="0.2">
      <c r="A122" s="20">
        <v>370</v>
      </c>
      <c r="B122" s="20">
        <v>275.56799999999998</v>
      </c>
      <c r="C122" s="20">
        <v>292.53899999999999</v>
      </c>
      <c r="D122" s="20">
        <v>288.01900000000001</v>
      </c>
      <c r="E122" s="20">
        <v>294.22500000000002</v>
      </c>
      <c r="F122" s="20">
        <v>285.74599999999998</v>
      </c>
      <c r="G122" s="20">
        <v>305.67099999999999</v>
      </c>
      <c r="H122" s="20">
        <v>342.31</v>
      </c>
      <c r="I122" s="20">
        <v>401.78699999999998</v>
      </c>
      <c r="J122" s="20">
        <v>305.21100000000001</v>
      </c>
      <c r="K122" s="20">
        <v>348.197</v>
      </c>
      <c r="L122" s="20">
        <v>357.21</v>
      </c>
      <c r="M122" s="20">
        <f t="shared" si="6"/>
        <v>367.94799999999998</v>
      </c>
      <c r="N122" s="20">
        <v>183.97399999999999</v>
      </c>
    </row>
    <row r="123" spans="1:14" x14ac:dyDescent="0.2">
      <c r="A123" s="20">
        <v>371</v>
      </c>
      <c r="B123" s="20">
        <v>268.98099999999999</v>
      </c>
      <c r="C123" s="20">
        <v>285.29399999999998</v>
      </c>
      <c r="D123" s="20">
        <v>280.91000000000003</v>
      </c>
      <c r="E123" s="20">
        <v>287.21899999999999</v>
      </c>
      <c r="F123" s="20">
        <v>279.154</v>
      </c>
      <c r="G123" s="20">
        <v>298.11099999999999</v>
      </c>
      <c r="H123" s="20">
        <v>332.49700000000001</v>
      </c>
      <c r="I123" s="20">
        <v>391.13200000000001</v>
      </c>
      <c r="J123" s="20">
        <v>294.99700000000001</v>
      </c>
      <c r="K123" s="20">
        <v>337.24400000000003</v>
      </c>
      <c r="L123" s="20">
        <v>346.35899999999998</v>
      </c>
      <c r="M123" s="20">
        <f t="shared" si="6"/>
        <v>355.97800000000001</v>
      </c>
      <c r="N123" s="20">
        <v>177.989</v>
      </c>
    </row>
    <row r="124" spans="1:14" x14ac:dyDescent="0.2">
      <c r="A124" s="20">
        <v>372</v>
      </c>
      <c r="B124" s="20">
        <v>262.791</v>
      </c>
      <c r="C124" s="20">
        <v>278.58100000000002</v>
      </c>
      <c r="D124" s="20">
        <v>273.50099999999998</v>
      </c>
      <c r="E124" s="20">
        <v>279.87799999999999</v>
      </c>
      <c r="F124" s="20">
        <v>272.072</v>
      </c>
      <c r="G124" s="20">
        <v>290.959</v>
      </c>
      <c r="H124" s="20">
        <v>323.505</v>
      </c>
      <c r="I124" s="20">
        <v>380.81299999999999</v>
      </c>
      <c r="J124" s="20">
        <v>285.01600000000002</v>
      </c>
      <c r="K124" s="20">
        <v>325.75</v>
      </c>
      <c r="L124" s="20">
        <v>336.12200000000001</v>
      </c>
      <c r="M124" s="20">
        <f t="shared" si="6"/>
        <v>344.42</v>
      </c>
      <c r="N124" s="20">
        <v>172.21</v>
      </c>
    </row>
    <row r="125" spans="1:14" x14ac:dyDescent="0.2">
      <c r="A125" s="20">
        <v>373</v>
      </c>
      <c r="B125" s="20">
        <v>256.10500000000002</v>
      </c>
      <c r="C125" s="20">
        <v>272.44400000000002</v>
      </c>
      <c r="D125" s="20">
        <v>266.63799999999998</v>
      </c>
      <c r="E125" s="20">
        <v>272.29000000000002</v>
      </c>
      <c r="F125" s="20">
        <v>264.94900000000001</v>
      </c>
      <c r="G125" s="20">
        <v>283.72000000000003</v>
      </c>
      <c r="H125" s="20">
        <v>313.83699999999999</v>
      </c>
      <c r="I125" s="20">
        <v>370.66500000000002</v>
      </c>
      <c r="J125" s="20">
        <v>275.28500000000003</v>
      </c>
      <c r="K125" s="20">
        <v>315.40499999999997</v>
      </c>
      <c r="L125" s="20">
        <v>325.71300000000002</v>
      </c>
      <c r="M125" s="20">
        <f t="shared" si="6"/>
        <v>334.60399999999998</v>
      </c>
      <c r="N125" s="20">
        <v>167.30199999999999</v>
      </c>
    </row>
    <row r="126" spans="1:14" x14ac:dyDescent="0.2">
      <c r="A126" s="20">
        <v>374</v>
      </c>
      <c r="B126" s="20">
        <v>249.23500000000001</v>
      </c>
      <c r="C126" s="20">
        <v>265.49700000000001</v>
      </c>
      <c r="D126" s="20">
        <v>260.64999999999998</v>
      </c>
      <c r="E126" s="20">
        <v>265.61099999999999</v>
      </c>
      <c r="F126" s="20">
        <v>257.74700000000001</v>
      </c>
      <c r="G126" s="20">
        <v>275.82799999999997</v>
      </c>
      <c r="H126" s="20">
        <v>304.53500000000003</v>
      </c>
      <c r="I126" s="20">
        <v>360.59899999999999</v>
      </c>
      <c r="J126" s="20">
        <v>265.84500000000003</v>
      </c>
      <c r="K126" s="20">
        <v>304.76499999999999</v>
      </c>
      <c r="L126" s="20">
        <v>315.959</v>
      </c>
      <c r="M126" s="20">
        <f t="shared" si="6"/>
        <v>324.30200000000002</v>
      </c>
      <c r="N126" s="20">
        <v>162.15100000000001</v>
      </c>
    </row>
    <row r="127" spans="1:14" x14ac:dyDescent="0.2">
      <c r="A127" s="20">
        <v>375</v>
      </c>
      <c r="B127" s="20">
        <v>242.809</v>
      </c>
      <c r="C127" s="20">
        <v>258.50400000000002</v>
      </c>
      <c r="D127" s="20">
        <v>254.25899999999999</v>
      </c>
      <c r="E127" s="20">
        <v>259.07400000000001</v>
      </c>
      <c r="F127" s="20">
        <v>251.22</v>
      </c>
      <c r="G127" s="20">
        <v>268.73399999999998</v>
      </c>
      <c r="H127" s="20">
        <v>295.25099999999998</v>
      </c>
      <c r="I127" s="20">
        <v>351.38499999999999</v>
      </c>
      <c r="J127" s="20">
        <v>256.50099999999998</v>
      </c>
      <c r="K127" s="20">
        <v>293.98</v>
      </c>
      <c r="L127" s="20">
        <v>306.233</v>
      </c>
      <c r="M127" s="20">
        <f t="shared" si="6"/>
        <v>314.5</v>
      </c>
      <c r="N127" s="20">
        <v>157.25</v>
      </c>
    </row>
    <row r="128" spans="1:14" x14ac:dyDescent="0.2">
      <c r="A128" s="20">
        <v>376</v>
      </c>
      <c r="B128" s="20">
        <v>236.46799999999999</v>
      </c>
      <c r="C128" s="20">
        <v>252.047</v>
      </c>
      <c r="D128" s="20">
        <v>247.91399999999999</v>
      </c>
      <c r="E128" s="20">
        <v>252.624</v>
      </c>
      <c r="F128" s="20">
        <v>244.58500000000001</v>
      </c>
      <c r="G128" s="20">
        <v>261.70800000000003</v>
      </c>
      <c r="H128" s="20">
        <v>286.98099999999999</v>
      </c>
      <c r="I128" s="20">
        <v>342.24299999999999</v>
      </c>
      <c r="J128" s="20">
        <v>247.22200000000001</v>
      </c>
      <c r="K128" s="20">
        <v>283.56700000000001</v>
      </c>
      <c r="L128" s="20">
        <v>296.58300000000003</v>
      </c>
      <c r="M128" s="20">
        <f t="shared" si="6"/>
        <v>305.33800000000002</v>
      </c>
      <c r="N128" s="20">
        <v>152.66900000000001</v>
      </c>
    </row>
    <row r="129" spans="1:14" x14ac:dyDescent="0.2">
      <c r="A129" s="20">
        <v>377</v>
      </c>
      <c r="B129" s="20">
        <v>230.27500000000001</v>
      </c>
      <c r="C129" s="20">
        <v>245.39</v>
      </c>
      <c r="D129" s="20">
        <v>241.11099999999999</v>
      </c>
      <c r="E129" s="20">
        <v>246.08699999999999</v>
      </c>
      <c r="F129" s="20">
        <v>238.38499999999999</v>
      </c>
      <c r="G129" s="20">
        <v>254.976</v>
      </c>
      <c r="H129" s="20">
        <v>278.21300000000002</v>
      </c>
      <c r="I129" s="20">
        <v>332.69299999999998</v>
      </c>
      <c r="J129" s="20">
        <v>238.63399999999999</v>
      </c>
      <c r="K129" s="20">
        <v>274.17</v>
      </c>
      <c r="L129" s="20">
        <v>287.29000000000002</v>
      </c>
      <c r="M129" s="20">
        <f t="shared" si="6"/>
        <v>295.39400000000001</v>
      </c>
      <c r="N129" s="20">
        <v>147.697</v>
      </c>
    </row>
    <row r="130" spans="1:14" x14ac:dyDescent="0.2">
      <c r="A130" s="20">
        <v>378</v>
      </c>
      <c r="B130" s="20">
        <v>223.583</v>
      </c>
      <c r="C130" s="20">
        <v>238.178</v>
      </c>
      <c r="D130" s="20">
        <v>234.16300000000001</v>
      </c>
      <c r="E130" s="20">
        <v>239.59800000000001</v>
      </c>
      <c r="F130" s="20">
        <v>232.31800000000001</v>
      </c>
      <c r="G130" s="20">
        <v>247.33600000000001</v>
      </c>
      <c r="H130" s="20">
        <v>270.05599999999998</v>
      </c>
      <c r="I130" s="20">
        <v>322.95</v>
      </c>
      <c r="J130" s="20">
        <v>229.75899999999999</v>
      </c>
      <c r="K130" s="20">
        <v>264.178</v>
      </c>
      <c r="L130" s="20">
        <v>277.88900000000001</v>
      </c>
      <c r="M130" s="20">
        <f t="shared" ref="M130:M152" si="7">N130*2</f>
        <v>285.07400000000001</v>
      </c>
      <c r="N130" s="20">
        <v>142.53700000000001</v>
      </c>
    </row>
    <row r="131" spans="1:14" x14ac:dyDescent="0.2">
      <c r="A131" s="20">
        <v>379</v>
      </c>
      <c r="B131" s="20">
        <v>217.23099999999999</v>
      </c>
      <c r="C131" s="20">
        <v>231.75399999999999</v>
      </c>
      <c r="D131" s="20">
        <v>227.39400000000001</v>
      </c>
      <c r="E131" s="20">
        <v>233.13200000000001</v>
      </c>
      <c r="F131" s="20">
        <v>226.27199999999999</v>
      </c>
      <c r="G131" s="20">
        <v>240.93299999999999</v>
      </c>
      <c r="H131" s="20">
        <v>261.57600000000002</v>
      </c>
      <c r="I131" s="20">
        <v>313.69200000000001</v>
      </c>
      <c r="J131" s="20">
        <v>221.876</v>
      </c>
      <c r="K131" s="20">
        <v>255.24299999999999</v>
      </c>
      <c r="L131" s="20">
        <v>268.34899999999999</v>
      </c>
      <c r="M131" s="20">
        <f t="shared" si="7"/>
        <v>275.55599999999998</v>
      </c>
      <c r="N131" s="20">
        <v>137.77799999999999</v>
      </c>
    </row>
    <row r="132" spans="1:14" x14ac:dyDescent="0.2">
      <c r="A132" s="20">
        <v>380</v>
      </c>
      <c r="B132" s="20">
        <v>211.10499999999999</v>
      </c>
      <c r="C132" s="20">
        <v>224.93600000000001</v>
      </c>
      <c r="D132" s="20">
        <v>221.10900000000001</v>
      </c>
      <c r="E132" s="20">
        <v>226.77799999999999</v>
      </c>
      <c r="F132" s="20">
        <v>220.33600000000001</v>
      </c>
      <c r="G132" s="20">
        <v>234.09200000000001</v>
      </c>
      <c r="H132" s="20">
        <v>253.54599999999999</v>
      </c>
      <c r="I132" s="20">
        <v>303.87099999999998</v>
      </c>
      <c r="J132" s="20">
        <v>214.40700000000001</v>
      </c>
      <c r="K132" s="20">
        <v>246.83600000000001</v>
      </c>
      <c r="L132" s="20">
        <v>259.92399999999998</v>
      </c>
      <c r="M132" s="20">
        <f t="shared" si="7"/>
        <v>266.97000000000003</v>
      </c>
      <c r="N132" s="20">
        <v>133.48500000000001</v>
      </c>
    </row>
    <row r="133" spans="1:14" x14ac:dyDescent="0.2">
      <c r="A133" s="20">
        <v>381</v>
      </c>
      <c r="B133" s="20">
        <v>205.14</v>
      </c>
      <c r="C133" s="20">
        <v>218.46</v>
      </c>
      <c r="D133" s="20">
        <v>215.214</v>
      </c>
      <c r="E133" s="20">
        <v>220.34200000000001</v>
      </c>
      <c r="F133" s="20">
        <v>214.3</v>
      </c>
      <c r="G133" s="20">
        <v>227.404</v>
      </c>
      <c r="H133" s="20">
        <v>244.66</v>
      </c>
      <c r="I133" s="20">
        <v>294.81799999999998</v>
      </c>
      <c r="J133" s="20">
        <v>207.28100000000001</v>
      </c>
      <c r="K133" s="20">
        <v>238.982</v>
      </c>
      <c r="L133" s="20">
        <v>251.82</v>
      </c>
      <c r="M133" s="20">
        <f t="shared" si="7"/>
        <v>258.33199999999999</v>
      </c>
      <c r="N133" s="20">
        <v>129.166</v>
      </c>
    </row>
    <row r="134" spans="1:14" x14ac:dyDescent="0.2">
      <c r="A134" s="20">
        <v>382</v>
      </c>
      <c r="B134" s="20">
        <v>198.99</v>
      </c>
      <c r="C134" s="20">
        <v>211.75700000000001</v>
      </c>
      <c r="D134" s="20">
        <v>209.596</v>
      </c>
      <c r="E134" s="20">
        <v>214.12899999999999</v>
      </c>
      <c r="F134" s="20">
        <v>207.941</v>
      </c>
      <c r="G134" s="20">
        <v>220.91</v>
      </c>
      <c r="H134" s="20">
        <v>236.732</v>
      </c>
      <c r="I134" s="20">
        <v>285.99900000000002</v>
      </c>
      <c r="J134" s="20">
        <v>199.84100000000001</v>
      </c>
      <c r="K134" s="20">
        <v>231.167</v>
      </c>
      <c r="L134" s="20">
        <v>243.4</v>
      </c>
      <c r="M134" s="20">
        <f t="shared" si="7"/>
        <v>250.19800000000001</v>
      </c>
      <c r="N134" s="20">
        <v>125.099</v>
      </c>
    </row>
    <row r="135" spans="1:14" x14ac:dyDescent="0.2">
      <c r="A135" s="20">
        <v>383</v>
      </c>
      <c r="B135" s="20">
        <v>193.50800000000001</v>
      </c>
      <c r="C135" s="20">
        <v>206.00800000000001</v>
      </c>
      <c r="D135" s="20">
        <v>204.303</v>
      </c>
      <c r="E135" s="20">
        <v>208.684</v>
      </c>
      <c r="F135" s="20">
        <v>201.88399999999999</v>
      </c>
      <c r="G135" s="20">
        <v>214.97900000000001</v>
      </c>
      <c r="H135" s="20">
        <v>228.666</v>
      </c>
      <c r="I135" s="20">
        <v>277.19499999999999</v>
      </c>
      <c r="J135" s="20">
        <v>192.63499999999999</v>
      </c>
      <c r="K135" s="20">
        <v>223.75700000000001</v>
      </c>
      <c r="L135" s="20">
        <v>235.429</v>
      </c>
      <c r="M135" s="20">
        <f t="shared" si="7"/>
        <v>242.292</v>
      </c>
      <c r="N135" s="20">
        <v>121.146</v>
      </c>
    </row>
    <row r="136" spans="1:14" x14ac:dyDescent="0.2">
      <c r="A136" s="20">
        <v>384</v>
      </c>
      <c r="B136" s="20">
        <v>188.05600000000001</v>
      </c>
      <c r="C136" s="20">
        <v>200.10900000000001</v>
      </c>
      <c r="D136" s="20">
        <v>198.303</v>
      </c>
      <c r="E136" s="20">
        <v>202.697</v>
      </c>
      <c r="F136" s="20">
        <v>196.036</v>
      </c>
      <c r="G136" s="20">
        <v>208.86799999999999</v>
      </c>
      <c r="H136" s="20">
        <v>221.416</v>
      </c>
      <c r="I136" s="20">
        <v>269.12299999999999</v>
      </c>
      <c r="J136" s="20">
        <v>185.767</v>
      </c>
      <c r="K136" s="20">
        <v>216.13900000000001</v>
      </c>
      <c r="L136" s="20">
        <v>228.15700000000001</v>
      </c>
      <c r="M136" s="20">
        <f t="shared" si="7"/>
        <v>234.63800000000001</v>
      </c>
      <c r="N136" s="20">
        <v>117.319</v>
      </c>
    </row>
    <row r="137" spans="1:14" x14ac:dyDescent="0.2">
      <c r="A137" s="20">
        <v>385</v>
      </c>
      <c r="B137" s="20">
        <v>182.66499999999999</v>
      </c>
      <c r="C137" s="20">
        <v>194.68</v>
      </c>
      <c r="D137" s="20">
        <v>192.66900000000001</v>
      </c>
      <c r="E137" s="20">
        <v>196.91499999999999</v>
      </c>
      <c r="F137" s="20">
        <v>189.60400000000001</v>
      </c>
      <c r="G137" s="20">
        <v>202.59</v>
      </c>
      <c r="H137" s="20">
        <v>214.29300000000001</v>
      </c>
      <c r="I137" s="20">
        <v>261.65300000000002</v>
      </c>
      <c r="J137" s="20">
        <v>179.137</v>
      </c>
      <c r="K137" s="20">
        <v>208.61799999999999</v>
      </c>
      <c r="L137" s="20">
        <v>220.4</v>
      </c>
      <c r="M137" s="20">
        <f t="shared" si="7"/>
        <v>226.3</v>
      </c>
      <c r="N137" s="20">
        <v>113.15</v>
      </c>
    </row>
    <row r="138" spans="1:14" x14ac:dyDescent="0.2">
      <c r="A138" s="20">
        <v>386</v>
      </c>
      <c r="B138" s="20">
        <v>177.16399999999999</v>
      </c>
      <c r="C138" s="20">
        <v>188.57599999999999</v>
      </c>
      <c r="D138" s="20">
        <v>186.387</v>
      </c>
      <c r="E138" s="20">
        <v>191.16200000000001</v>
      </c>
      <c r="F138" s="20">
        <v>183.55099999999999</v>
      </c>
      <c r="G138" s="20">
        <v>196.346</v>
      </c>
      <c r="H138" s="20">
        <v>207.48599999999999</v>
      </c>
      <c r="I138" s="20">
        <v>253.548</v>
      </c>
      <c r="J138" s="20">
        <v>172.90700000000001</v>
      </c>
      <c r="K138" s="20">
        <v>200.86799999999999</v>
      </c>
      <c r="L138" s="20">
        <v>212.44</v>
      </c>
      <c r="M138" s="20">
        <f t="shared" si="7"/>
        <v>218.41200000000001</v>
      </c>
      <c r="N138" s="20">
        <v>109.206</v>
      </c>
    </row>
    <row r="139" spans="1:14" x14ac:dyDescent="0.2">
      <c r="A139" s="20">
        <v>387</v>
      </c>
      <c r="B139" s="20">
        <v>171.42599999999999</v>
      </c>
      <c r="C139" s="20">
        <v>182.923</v>
      </c>
      <c r="D139" s="20">
        <v>180.62299999999999</v>
      </c>
      <c r="E139" s="20">
        <v>185.369</v>
      </c>
      <c r="F139" s="20">
        <v>178.16900000000001</v>
      </c>
      <c r="G139" s="20">
        <v>189.53800000000001</v>
      </c>
      <c r="H139" s="20">
        <v>200.16499999999999</v>
      </c>
      <c r="I139" s="20">
        <v>245.90899999999999</v>
      </c>
      <c r="J139" s="20">
        <v>166.59</v>
      </c>
      <c r="K139" s="20">
        <v>193.35900000000001</v>
      </c>
      <c r="L139" s="20">
        <v>205.04499999999999</v>
      </c>
      <c r="M139" s="20">
        <f t="shared" si="7"/>
        <v>211.238</v>
      </c>
      <c r="N139" s="20">
        <v>105.619</v>
      </c>
    </row>
    <row r="140" spans="1:14" x14ac:dyDescent="0.2">
      <c r="A140" s="20">
        <v>388</v>
      </c>
      <c r="B140" s="20">
        <v>166.376</v>
      </c>
      <c r="C140" s="20">
        <v>177.13800000000001</v>
      </c>
      <c r="D140" s="20">
        <v>175.18100000000001</v>
      </c>
      <c r="E140" s="20">
        <v>178.816</v>
      </c>
      <c r="F140" s="20">
        <v>172.52099999999999</v>
      </c>
      <c r="G140" s="20">
        <v>183.53100000000001</v>
      </c>
      <c r="H140" s="20">
        <v>193.328</v>
      </c>
      <c r="I140" s="20">
        <v>238.79400000000001</v>
      </c>
      <c r="J140" s="20">
        <v>160.62100000000001</v>
      </c>
      <c r="K140" s="20">
        <v>186.20099999999999</v>
      </c>
      <c r="L140" s="20">
        <v>198.40799999999999</v>
      </c>
      <c r="M140" s="20">
        <f t="shared" si="7"/>
        <v>203.88200000000001</v>
      </c>
      <c r="N140" s="20">
        <v>101.941</v>
      </c>
    </row>
    <row r="141" spans="1:14" x14ac:dyDescent="0.2">
      <c r="A141" s="20">
        <v>389</v>
      </c>
      <c r="B141" s="20">
        <v>161.36199999999999</v>
      </c>
      <c r="C141" s="20">
        <v>171.47499999999999</v>
      </c>
      <c r="D141" s="20">
        <v>170.066</v>
      </c>
      <c r="E141" s="20">
        <v>172.96299999999999</v>
      </c>
      <c r="F141" s="20">
        <v>167.167</v>
      </c>
      <c r="G141" s="20">
        <v>177.56399999999999</v>
      </c>
      <c r="H141" s="20">
        <v>186.58799999999999</v>
      </c>
      <c r="I141" s="20">
        <v>230.80699999999999</v>
      </c>
      <c r="J141" s="20">
        <v>154.684</v>
      </c>
      <c r="K141" s="20">
        <v>179.05199999999999</v>
      </c>
      <c r="L141" s="20">
        <v>191.44200000000001</v>
      </c>
      <c r="M141" s="20">
        <f t="shared" si="7"/>
        <v>196.53039999999999</v>
      </c>
      <c r="N141" s="20">
        <v>98.265199999999993</v>
      </c>
    </row>
    <row r="142" spans="1:14" x14ac:dyDescent="0.2">
      <c r="A142" s="20">
        <v>390</v>
      </c>
      <c r="B142" s="20">
        <v>155.84399999999999</v>
      </c>
      <c r="C142" s="20">
        <v>166.09800000000001</v>
      </c>
      <c r="D142" s="20">
        <v>164.66800000000001</v>
      </c>
      <c r="E142" s="20">
        <v>167.29400000000001</v>
      </c>
      <c r="F142" s="20">
        <v>162.09800000000001</v>
      </c>
      <c r="G142" s="20">
        <v>171.749</v>
      </c>
      <c r="H142" s="20">
        <v>180.33699999999999</v>
      </c>
      <c r="I142" s="20">
        <v>222.97900000000001</v>
      </c>
      <c r="J142" s="20">
        <v>148.673</v>
      </c>
      <c r="K142" s="20">
        <v>172.25899999999999</v>
      </c>
      <c r="L142" s="20">
        <v>184.95599999999999</v>
      </c>
      <c r="M142" s="20">
        <f t="shared" si="7"/>
        <v>189.89259999999999</v>
      </c>
      <c r="N142" s="20">
        <v>94.946299999999994</v>
      </c>
    </row>
    <row r="143" spans="1:14" x14ac:dyDescent="0.2">
      <c r="A143" s="20">
        <v>391</v>
      </c>
      <c r="B143" s="20">
        <v>150.53899999999999</v>
      </c>
      <c r="C143" s="20">
        <v>160.65899999999999</v>
      </c>
      <c r="D143" s="20">
        <v>159.846</v>
      </c>
      <c r="E143" s="20">
        <v>161.786</v>
      </c>
      <c r="F143" s="20">
        <v>157.024</v>
      </c>
      <c r="G143" s="20">
        <v>166.441</v>
      </c>
      <c r="H143" s="20">
        <v>174.20500000000001</v>
      </c>
      <c r="I143" s="20">
        <v>215.517</v>
      </c>
      <c r="J143" s="20">
        <v>142.96299999999999</v>
      </c>
      <c r="K143" s="20">
        <v>165.53</v>
      </c>
      <c r="L143" s="20">
        <v>178.64099999999999</v>
      </c>
      <c r="M143" s="20">
        <f t="shared" si="7"/>
        <v>183.39420000000001</v>
      </c>
      <c r="N143" s="20">
        <v>91.697100000000006</v>
      </c>
    </row>
    <row r="144" spans="1:14" x14ac:dyDescent="0.2">
      <c r="A144" s="20">
        <v>392</v>
      </c>
      <c r="B144" s="20">
        <v>145.625</v>
      </c>
      <c r="C144" s="20">
        <v>155.58699999999999</v>
      </c>
      <c r="D144" s="20">
        <v>154.87100000000001</v>
      </c>
      <c r="E144" s="20">
        <v>156.56899999999999</v>
      </c>
      <c r="F144" s="20">
        <v>151.82499999999999</v>
      </c>
      <c r="G144" s="20">
        <v>161.54</v>
      </c>
      <c r="H144" s="20">
        <v>168.309</v>
      </c>
      <c r="I144" s="20">
        <v>208.21199999999999</v>
      </c>
      <c r="J144" s="20">
        <v>137.46600000000001</v>
      </c>
      <c r="K144" s="20">
        <v>159.33000000000001</v>
      </c>
      <c r="L144" s="20">
        <v>172.452</v>
      </c>
      <c r="M144" s="20">
        <f t="shared" si="7"/>
        <v>177.04580000000001</v>
      </c>
      <c r="N144" s="20">
        <v>88.522900000000007</v>
      </c>
    </row>
    <row r="145" spans="1:14" x14ac:dyDescent="0.2">
      <c r="A145" s="20">
        <v>393</v>
      </c>
      <c r="B145" s="20">
        <v>140.48699999999999</v>
      </c>
      <c r="C145" s="20">
        <v>150.48400000000001</v>
      </c>
      <c r="D145" s="20">
        <v>149.809</v>
      </c>
      <c r="E145" s="20">
        <v>151.89599999999999</v>
      </c>
      <c r="F145" s="20">
        <v>146.71799999999999</v>
      </c>
      <c r="G145" s="20">
        <v>156.48099999999999</v>
      </c>
      <c r="H145" s="20">
        <v>162.499</v>
      </c>
      <c r="I145" s="20">
        <v>201.38499999999999</v>
      </c>
      <c r="J145" s="20">
        <v>132.23699999999999</v>
      </c>
      <c r="K145" s="20">
        <v>153.655</v>
      </c>
      <c r="L145" s="20">
        <v>166.44</v>
      </c>
      <c r="M145" s="20">
        <f t="shared" si="7"/>
        <v>171.3552</v>
      </c>
      <c r="N145" s="20">
        <v>85.677599999999998</v>
      </c>
    </row>
    <row r="146" spans="1:14" x14ac:dyDescent="0.2">
      <c r="A146" s="20">
        <v>394</v>
      </c>
      <c r="B146" s="20">
        <v>135.607</v>
      </c>
      <c r="C146" s="20">
        <v>145.28899999999999</v>
      </c>
      <c r="D146" s="20">
        <v>144.90899999999999</v>
      </c>
      <c r="E146" s="20">
        <v>146.97499999999999</v>
      </c>
      <c r="F146" s="20">
        <v>141.84299999999999</v>
      </c>
      <c r="G146" s="20">
        <v>151.06399999999999</v>
      </c>
      <c r="H146" s="20">
        <v>157.09200000000001</v>
      </c>
      <c r="I146" s="20">
        <v>194.72399999999999</v>
      </c>
      <c r="J146" s="20">
        <v>127.17</v>
      </c>
      <c r="K146" s="20">
        <v>147.989</v>
      </c>
      <c r="L146" s="20">
        <v>160.68899999999999</v>
      </c>
      <c r="M146" s="20">
        <f t="shared" si="7"/>
        <v>166.17500000000001</v>
      </c>
      <c r="N146" s="20">
        <v>83.087500000000006</v>
      </c>
    </row>
    <row r="147" spans="1:14" x14ac:dyDescent="0.2">
      <c r="A147" s="20">
        <v>395</v>
      </c>
      <c r="B147" s="20">
        <v>131.28700000000001</v>
      </c>
      <c r="C147" s="20">
        <v>140.55199999999999</v>
      </c>
      <c r="D147" s="20">
        <v>140.434</v>
      </c>
      <c r="E147" s="20">
        <v>142.19200000000001</v>
      </c>
      <c r="F147" s="20">
        <v>137.17099999999999</v>
      </c>
      <c r="G147" s="20">
        <v>146.274</v>
      </c>
      <c r="H147" s="20">
        <v>151.63200000000001</v>
      </c>
      <c r="I147" s="20">
        <v>187.96299999999999</v>
      </c>
      <c r="J147" s="20">
        <v>122.333</v>
      </c>
      <c r="K147" s="20">
        <v>142.90299999999999</v>
      </c>
      <c r="L147" s="20">
        <v>155.29300000000001</v>
      </c>
      <c r="M147" s="20">
        <f t="shared" si="7"/>
        <v>160.97880000000001</v>
      </c>
      <c r="N147" s="20">
        <v>80.489400000000003</v>
      </c>
    </row>
    <row r="148" spans="1:14" x14ac:dyDescent="0.2">
      <c r="A148" s="20">
        <v>396</v>
      </c>
      <c r="B148" s="20">
        <v>127.33499999999999</v>
      </c>
      <c r="C148" s="20">
        <v>136.17599999999999</v>
      </c>
      <c r="D148" s="20">
        <v>135.94200000000001</v>
      </c>
      <c r="E148" s="20">
        <v>137.64400000000001</v>
      </c>
      <c r="F148" s="20">
        <v>133.04300000000001</v>
      </c>
      <c r="G148" s="20">
        <v>141.387</v>
      </c>
      <c r="H148" s="20">
        <v>146.16200000000001</v>
      </c>
      <c r="I148" s="20">
        <v>181.96199999999999</v>
      </c>
      <c r="J148" s="20">
        <v>117.67400000000001</v>
      </c>
      <c r="K148" s="20">
        <v>138.19999999999999</v>
      </c>
      <c r="L148" s="20">
        <v>150.42099999999999</v>
      </c>
      <c r="M148" s="20">
        <f t="shared" si="7"/>
        <v>156.05459999999999</v>
      </c>
      <c r="N148" s="20">
        <v>78.027299999999997</v>
      </c>
    </row>
    <row r="149" spans="1:14" x14ac:dyDescent="0.2">
      <c r="A149" s="20">
        <v>397</v>
      </c>
      <c r="B149" s="20">
        <v>123.547</v>
      </c>
      <c r="C149" s="20">
        <v>131.262</v>
      </c>
      <c r="D149" s="20">
        <v>131.44200000000001</v>
      </c>
      <c r="E149" s="20">
        <v>133.244</v>
      </c>
      <c r="F149" s="20">
        <v>128.61000000000001</v>
      </c>
      <c r="G149" s="20">
        <v>136.53299999999999</v>
      </c>
      <c r="H149" s="20">
        <v>140.79499999999999</v>
      </c>
      <c r="I149" s="20">
        <v>175.755</v>
      </c>
      <c r="J149" s="20">
        <v>113.405</v>
      </c>
      <c r="K149" s="20">
        <v>133.46799999999999</v>
      </c>
      <c r="L149" s="20">
        <v>145.625</v>
      </c>
      <c r="M149" s="20">
        <f t="shared" si="7"/>
        <v>151.5052</v>
      </c>
      <c r="N149" s="20">
        <v>75.752600000000001</v>
      </c>
    </row>
    <row r="150" spans="1:14" x14ac:dyDescent="0.2">
      <c r="A150" s="20">
        <v>398</v>
      </c>
      <c r="B150" s="20">
        <v>119.411</v>
      </c>
      <c r="C150" s="20">
        <v>126.40900000000001</v>
      </c>
      <c r="D150" s="20">
        <v>127.1</v>
      </c>
      <c r="E150" s="20">
        <v>128.584</v>
      </c>
      <c r="F150" s="20">
        <v>124.27</v>
      </c>
      <c r="G150" s="20">
        <v>131.75299999999999</v>
      </c>
      <c r="H150" s="20">
        <v>135.89099999999999</v>
      </c>
      <c r="I150" s="20">
        <v>169.55099999999999</v>
      </c>
      <c r="J150" s="20">
        <v>109.277</v>
      </c>
      <c r="K150" s="20">
        <v>128.59700000000001</v>
      </c>
      <c r="L150" s="20">
        <v>140.834</v>
      </c>
      <c r="M150" s="20">
        <f t="shared" si="7"/>
        <v>146.88560000000001</v>
      </c>
      <c r="N150" s="20">
        <v>73.442800000000005</v>
      </c>
    </row>
    <row r="151" spans="1:14" x14ac:dyDescent="0.2">
      <c r="A151" s="20">
        <v>399</v>
      </c>
      <c r="B151" s="20">
        <v>115.381</v>
      </c>
      <c r="C151" s="20">
        <v>122.143</v>
      </c>
      <c r="D151" s="20">
        <v>122.93</v>
      </c>
      <c r="E151" s="20">
        <v>124.211</v>
      </c>
      <c r="F151" s="20">
        <v>119.935</v>
      </c>
      <c r="G151" s="20">
        <v>127.038</v>
      </c>
      <c r="H151" s="20">
        <v>131.11500000000001</v>
      </c>
      <c r="I151" s="20">
        <v>163.375</v>
      </c>
      <c r="J151" s="20">
        <v>104.931</v>
      </c>
      <c r="K151" s="20">
        <v>123.943</v>
      </c>
      <c r="L151" s="20">
        <v>136.101</v>
      </c>
      <c r="M151" s="20">
        <f t="shared" si="7"/>
        <v>141.82939999999999</v>
      </c>
      <c r="N151" s="20">
        <v>70.914699999999996</v>
      </c>
    </row>
    <row r="152" spans="1:14" x14ac:dyDescent="0.2">
      <c r="A152" s="20">
        <v>400</v>
      </c>
      <c r="B152" s="20">
        <v>111.35299999999999</v>
      </c>
      <c r="C152" s="20">
        <v>117.83</v>
      </c>
      <c r="D152" s="20">
        <v>118.776</v>
      </c>
      <c r="E152" s="20">
        <v>119.652</v>
      </c>
      <c r="F152" s="20">
        <v>116.075</v>
      </c>
      <c r="G152" s="20">
        <v>122.36499999999999</v>
      </c>
      <c r="H152" s="20">
        <v>126.374</v>
      </c>
      <c r="I152" s="20">
        <v>157.333</v>
      </c>
      <c r="J152" s="20">
        <v>101.357</v>
      </c>
      <c r="K152" s="20">
        <v>119.68600000000001</v>
      </c>
      <c r="L152" s="20">
        <v>131.6</v>
      </c>
      <c r="M152" s="20">
        <f t="shared" si="7"/>
        <v>137.12520000000001</v>
      </c>
      <c r="N152" s="20">
        <v>68.562600000000003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D4D9B-A090-1A45-B6B0-9F8FE706FFA2}">
  <dimension ref="A1:Z152"/>
  <sheetViews>
    <sheetView workbookViewId="0">
      <selection activeCell="O11" sqref="O11"/>
    </sheetView>
  </sheetViews>
  <sheetFormatPr baseColWidth="10" defaultRowHeight="15" x14ac:dyDescent="0.2"/>
  <cols>
    <col min="1" max="16384" width="10.83203125" style="20"/>
  </cols>
  <sheetData>
    <row r="1" spans="1:26" x14ac:dyDescent="0.2">
      <c r="B1" s="20">
        <v>0</v>
      </c>
      <c r="C1" s="20">
        <v>1</v>
      </c>
      <c r="D1" s="20">
        <v>2.5</v>
      </c>
      <c r="E1" s="20">
        <v>5</v>
      </c>
      <c r="F1" s="20">
        <v>10</v>
      </c>
      <c r="G1" s="20">
        <v>25</v>
      </c>
      <c r="H1" s="20">
        <v>50</v>
      </c>
      <c r="I1" s="20">
        <v>100</v>
      </c>
      <c r="J1" s="20">
        <v>250</v>
      </c>
      <c r="K1" s="20">
        <v>500</v>
      </c>
      <c r="L1" s="20">
        <v>750</v>
      </c>
      <c r="M1" s="20">
        <v>1000</v>
      </c>
    </row>
    <row r="2" spans="1:26" x14ac:dyDescent="0.2">
      <c r="A2" s="20">
        <v>250</v>
      </c>
      <c r="B2" s="20">
        <v>2.5296599999999998</v>
      </c>
      <c r="C2" s="20">
        <v>1.7089799999999999</v>
      </c>
      <c r="D2" s="20">
        <v>2.73489</v>
      </c>
      <c r="E2" s="20">
        <v>1.8362499999999999</v>
      </c>
      <c r="F2" s="20">
        <v>1.8362499999999999</v>
      </c>
      <c r="G2" s="20">
        <v>1.74437</v>
      </c>
      <c r="H2" s="20">
        <v>2.5828899999999999</v>
      </c>
      <c r="I2" s="20">
        <v>5.7386799999999996</v>
      </c>
      <c r="J2" s="20">
        <v>8.7622999999999998</v>
      </c>
      <c r="K2" s="20">
        <v>29.4483</v>
      </c>
      <c r="L2" s="20">
        <v>68.552199999999999</v>
      </c>
      <c r="M2" s="20">
        <v>146.92500000000001</v>
      </c>
      <c r="O2" s="20">
        <v>0</v>
      </c>
      <c r="P2" s="20">
        <v>1</v>
      </c>
      <c r="Q2" s="20">
        <v>2.5</v>
      </c>
      <c r="R2" s="20">
        <v>5</v>
      </c>
      <c r="S2" s="20">
        <v>10</v>
      </c>
      <c r="T2" s="20">
        <v>25</v>
      </c>
      <c r="U2" s="20">
        <v>50</v>
      </c>
      <c r="V2" s="20">
        <v>100</v>
      </c>
      <c r="W2" s="20">
        <v>250</v>
      </c>
      <c r="X2" s="20">
        <v>500</v>
      </c>
      <c r="Y2" s="20">
        <v>750</v>
      </c>
      <c r="Z2" s="20">
        <v>1000</v>
      </c>
    </row>
    <row r="3" spans="1:26" x14ac:dyDescent="0.2">
      <c r="A3" s="20">
        <v>251</v>
      </c>
      <c r="B3" s="20">
        <v>3.6652800000000001</v>
      </c>
      <c r="C3" s="20">
        <v>2.65367</v>
      </c>
      <c r="D3" s="20">
        <v>3.7119200000000001</v>
      </c>
      <c r="E3" s="20">
        <v>2.6859299999999999</v>
      </c>
      <c r="F3" s="20">
        <v>2.6859299999999999</v>
      </c>
      <c r="G3" s="20">
        <v>2.7316699999999998</v>
      </c>
      <c r="H3" s="20">
        <v>3.7493599999999998</v>
      </c>
      <c r="I3" s="20">
        <v>7.1161099999999999</v>
      </c>
      <c r="J3" s="20">
        <v>10.221299999999999</v>
      </c>
      <c r="K3" s="20">
        <v>32.574599999999997</v>
      </c>
      <c r="L3" s="20">
        <v>74.299899999999994</v>
      </c>
      <c r="M3" s="20">
        <v>158.852</v>
      </c>
      <c r="O3" s="20">
        <f t="shared" ref="O3:Z3" si="0">MAX(B87:B102)</f>
        <v>117.194</v>
      </c>
      <c r="P3" s="20">
        <f t="shared" si="0"/>
        <v>133.941</v>
      </c>
      <c r="Q3" s="20">
        <f t="shared" si="0"/>
        <v>119.121</v>
      </c>
      <c r="R3" s="20">
        <f t="shared" si="0"/>
        <v>128.893</v>
      </c>
      <c r="S3" s="20">
        <f t="shared" si="0"/>
        <v>128.893</v>
      </c>
      <c r="T3" s="20">
        <f t="shared" si="0"/>
        <v>114.33</v>
      </c>
      <c r="U3" s="20">
        <f t="shared" si="0"/>
        <v>102.562</v>
      </c>
      <c r="V3" s="20">
        <f t="shared" si="0"/>
        <v>120.229</v>
      </c>
      <c r="W3" s="20">
        <f t="shared" si="0"/>
        <v>123.499</v>
      </c>
      <c r="X3" s="20">
        <f t="shared" si="0"/>
        <v>106.639</v>
      </c>
      <c r="Y3" s="20">
        <f t="shared" si="0"/>
        <v>141.06299999999999</v>
      </c>
      <c r="Z3" s="20">
        <f t="shared" si="0"/>
        <v>161.32499999999999</v>
      </c>
    </row>
    <row r="4" spans="1:26" x14ac:dyDescent="0.2">
      <c r="A4" s="20">
        <v>252</v>
      </c>
      <c r="B4" s="20">
        <v>4.9186399999999999</v>
      </c>
      <c r="C4" s="20">
        <v>3.9034900000000001</v>
      </c>
      <c r="D4" s="20">
        <v>4.8132299999999999</v>
      </c>
      <c r="E4" s="20">
        <v>3.6881699999999999</v>
      </c>
      <c r="F4" s="20">
        <v>3.6881699999999999</v>
      </c>
      <c r="G4" s="20">
        <v>3.8772700000000002</v>
      </c>
      <c r="H4" s="20">
        <v>4.9475600000000002</v>
      </c>
      <c r="I4" s="20">
        <v>8.6129599999999993</v>
      </c>
      <c r="J4" s="20">
        <v>11.8622</v>
      </c>
      <c r="K4" s="20">
        <v>36.0702</v>
      </c>
      <c r="L4" s="20">
        <v>80.882900000000006</v>
      </c>
      <c r="M4" s="20">
        <v>172.483</v>
      </c>
    </row>
    <row r="5" spans="1:26" x14ac:dyDescent="0.2">
      <c r="A5" s="20">
        <v>253</v>
      </c>
      <c r="B5" s="20">
        <v>6.3856099999999998</v>
      </c>
      <c r="C5" s="20">
        <v>5.26647</v>
      </c>
      <c r="D5" s="20">
        <v>6.1614000000000004</v>
      </c>
      <c r="E5" s="20">
        <v>4.9534599999999998</v>
      </c>
      <c r="F5" s="20">
        <v>4.9534599999999998</v>
      </c>
      <c r="G5" s="20">
        <v>5.2214</v>
      </c>
      <c r="H5" s="20">
        <v>6.4313900000000004</v>
      </c>
      <c r="I5" s="20">
        <v>10.357200000000001</v>
      </c>
      <c r="J5" s="20">
        <v>13.8813</v>
      </c>
      <c r="K5" s="20">
        <v>40.160499999999999</v>
      </c>
      <c r="L5" s="20">
        <v>88.689599999999999</v>
      </c>
      <c r="M5" s="20">
        <v>187.596</v>
      </c>
      <c r="O5" s="20">
        <f t="shared" ref="O5:Z5" si="1">O3-$O$3</f>
        <v>0</v>
      </c>
      <c r="P5" s="20">
        <f t="shared" si="1"/>
        <v>16.747</v>
      </c>
      <c r="Q5" s="20">
        <f t="shared" si="1"/>
        <v>1.9269999999999925</v>
      </c>
      <c r="R5" s="20">
        <f t="shared" si="1"/>
        <v>11.698999999999998</v>
      </c>
      <c r="S5" s="20">
        <f t="shared" si="1"/>
        <v>11.698999999999998</v>
      </c>
      <c r="T5" s="20">
        <f t="shared" si="1"/>
        <v>-2.8640000000000043</v>
      </c>
      <c r="U5" s="20">
        <f t="shared" si="1"/>
        <v>-14.632000000000005</v>
      </c>
      <c r="V5" s="20">
        <f t="shared" si="1"/>
        <v>3.0349999999999966</v>
      </c>
      <c r="W5" s="20">
        <f t="shared" si="1"/>
        <v>6.3049999999999926</v>
      </c>
      <c r="X5" s="20">
        <f t="shared" si="1"/>
        <v>-10.555000000000007</v>
      </c>
      <c r="Y5" s="20">
        <f t="shared" si="1"/>
        <v>23.868999999999986</v>
      </c>
      <c r="Z5" s="20">
        <f t="shared" si="1"/>
        <v>44.130999999999986</v>
      </c>
    </row>
    <row r="6" spans="1:26" x14ac:dyDescent="0.2">
      <c r="A6" s="20">
        <v>254</v>
      </c>
      <c r="B6" s="20">
        <v>8.0239999999999991</v>
      </c>
      <c r="C6" s="20">
        <v>6.6755399999999998</v>
      </c>
      <c r="D6" s="20">
        <v>7.5999699999999999</v>
      </c>
      <c r="E6" s="20">
        <v>6.4937800000000001</v>
      </c>
      <c r="F6" s="20">
        <v>6.4937800000000001</v>
      </c>
      <c r="G6" s="20">
        <v>6.7532500000000004</v>
      </c>
      <c r="H6" s="20">
        <v>8.1016499999999994</v>
      </c>
      <c r="I6" s="20">
        <v>12.384499999999999</v>
      </c>
      <c r="J6" s="20">
        <v>16.274100000000001</v>
      </c>
      <c r="K6" s="20">
        <v>44.877699999999997</v>
      </c>
      <c r="L6" s="20">
        <v>97.520899999999997</v>
      </c>
      <c r="M6" s="20">
        <v>205.03800000000001</v>
      </c>
    </row>
    <row r="7" spans="1:26" x14ac:dyDescent="0.2">
      <c r="A7" s="20">
        <v>255</v>
      </c>
      <c r="B7" s="20">
        <v>9.9239999999999995</v>
      </c>
      <c r="C7" s="20">
        <v>8.3941099999999995</v>
      </c>
      <c r="D7" s="20">
        <v>9.2924500000000005</v>
      </c>
      <c r="E7" s="20">
        <v>8.2664000000000009</v>
      </c>
      <c r="F7" s="20">
        <v>8.2664000000000009</v>
      </c>
      <c r="G7" s="20">
        <v>8.6072299999999995</v>
      </c>
      <c r="H7" s="20">
        <v>10.027900000000001</v>
      </c>
      <c r="I7" s="20">
        <v>14.642200000000001</v>
      </c>
      <c r="J7" s="20">
        <v>18.808299999999999</v>
      </c>
      <c r="K7" s="20">
        <v>50.030900000000003</v>
      </c>
      <c r="L7" s="20">
        <v>107.387</v>
      </c>
      <c r="M7" s="20">
        <v>224.87</v>
      </c>
      <c r="O7" s="20">
        <f>O5/'oxidised 3'!$AA$6</f>
        <v>0</v>
      </c>
      <c r="P7" s="20">
        <f>P5/'oxidised 3'!$AA$6</f>
        <v>5.2346480123528556E-2</v>
      </c>
      <c r="Q7" s="20">
        <f>Q5/'oxidised 3'!$AA$6</f>
        <v>6.0232678806973871E-3</v>
      </c>
      <c r="R7" s="20">
        <f>R5/'oxidised 3'!$AA$6</f>
        <v>3.6567831310990659E-2</v>
      </c>
      <c r="S7" s="20">
        <f>S5/'oxidised 3'!$AA$6</f>
        <v>3.6567831310990659E-2</v>
      </c>
      <c r="T7" s="20">
        <f>T5/'oxidised 3'!$AA$6</f>
        <v>-8.9520701662259526E-3</v>
      </c>
      <c r="U7" s="20">
        <f>U5/'oxidised 3'!$AA$6</f>
        <v>-4.5735576352031418E-2</v>
      </c>
      <c r="V7" s="20">
        <f>V5/'oxidised 3'!$AA$6</f>
        <v>9.4865687690278248E-3</v>
      </c>
      <c r="W7" s="20">
        <f>W5/'oxidised 3'!$AA$6</f>
        <v>1.9707682401555335E-2</v>
      </c>
      <c r="X7" s="20">
        <f>X5/'oxidised 3'!$AA$6</f>
        <v>-3.2992004401017752E-2</v>
      </c>
      <c r="Y7" s="20">
        <f>Y5/'oxidised 3'!$AA$6</f>
        <v>7.4607878071804051E-2</v>
      </c>
      <c r="Z7" s="20">
        <f>Z5/'oxidised 3'!$AA$6</f>
        <v>0.13794127391959385</v>
      </c>
    </row>
    <row r="8" spans="1:26" x14ac:dyDescent="0.2">
      <c r="A8" s="20">
        <v>256</v>
      </c>
      <c r="B8" s="20">
        <v>11.9941</v>
      </c>
      <c r="C8" s="20">
        <v>10.313499999999999</v>
      </c>
      <c r="D8" s="20">
        <v>11.104100000000001</v>
      </c>
      <c r="E8" s="20">
        <v>10.2364</v>
      </c>
      <c r="F8" s="20">
        <v>10.2364</v>
      </c>
      <c r="G8" s="20">
        <v>10.5501</v>
      </c>
      <c r="H8" s="20">
        <v>12.1341</v>
      </c>
      <c r="I8" s="20">
        <v>17.104299999999999</v>
      </c>
      <c r="J8" s="20">
        <v>21.682300000000001</v>
      </c>
      <c r="K8" s="20">
        <v>55.916400000000003</v>
      </c>
      <c r="L8" s="20">
        <v>119.23399999999999</v>
      </c>
      <c r="M8" s="20">
        <v>247.364</v>
      </c>
    </row>
    <row r="9" spans="1:26" x14ac:dyDescent="0.2">
      <c r="A9" s="20">
        <v>257</v>
      </c>
      <c r="B9" s="20">
        <v>14.294499999999999</v>
      </c>
      <c r="C9" s="20">
        <v>12.312799999999999</v>
      </c>
      <c r="D9" s="20">
        <v>13.289400000000001</v>
      </c>
      <c r="E9" s="20">
        <v>12.632400000000001</v>
      </c>
      <c r="F9" s="20">
        <v>12.632400000000001</v>
      </c>
      <c r="G9" s="20">
        <v>12.7865</v>
      </c>
      <c r="H9" s="20">
        <v>14.603300000000001</v>
      </c>
      <c r="I9" s="20">
        <v>20.157800000000002</v>
      </c>
      <c r="J9" s="20">
        <v>25.113700000000001</v>
      </c>
      <c r="K9" s="20">
        <v>62.7517</v>
      </c>
      <c r="L9" s="20">
        <v>132.81399999999999</v>
      </c>
      <c r="M9" s="20">
        <v>273.46699999999998</v>
      </c>
    </row>
    <row r="10" spans="1:26" x14ac:dyDescent="0.2">
      <c r="A10" s="20">
        <v>258</v>
      </c>
      <c r="B10" s="20">
        <v>16.9359</v>
      </c>
      <c r="C10" s="20">
        <v>14.7812</v>
      </c>
      <c r="D10" s="20">
        <v>15.709199999999999</v>
      </c>
      <c r="E10" s="20">
        <v>15.345499999999999</v>
      </c>
      <c r="F10" s="20">
        <v>15.345499999999999</v>
      </c>
      <c r="G10" s="20">
        <v>15.514200000000001</v>
      </c>
      <c r="H10" s="20">
        <v>17.409099999999999</v>
      </c>
      <c r="I10" s="20">
        <v>23.599900000000002</v>
      </c>
      <c r="J10" s="20">
        <v>28.954499999999999</v>
      </c>
      <c r="K10" s="20">
        <v>70.412199999999999</v>
      </c>
      <c r="L10" s="20">
        <v>147.828</v>
      </c>
      <c r="M10" s="20">
        <v>303.072</v>
      </c>
      <c r="O10" s="20" t="s">
        <v>31</v>
      </c>
    </row>
    <row r="11" spans="1:26" x14ac:dyDescent="0.2">
      <c r="A11" s="20">
        <v>259</v>
      </c>
      <c r="B11" s="20">
        <v>19.897300000000001</v>
      </c>
      <c r="C11" s="20">
        <v>17.634599999999999</v>
      </c>
      <c r="D11" s="20">
        <v>18.556899999999999</v>
      </c>
      <c r="E11" s="20">
        <v>18.224399999999999</v>
      </c>
      <c r="F11" s="20">
        <v>18.224399999999999</v>
      </c>
      <c r="G11" s="20">
        <v>18.510200000000001</v>
      </c>
      <c r="H11" s="20">
        <v>20.575600000000001</v>
      </c>
      <c r="I11" s="20">
        <v>27.4056</v>
      </c>
      <c r="J11" s="20">
        <v>33.203899999999997</v>
      </c>
      <c r="K11" s="20">
        <v>79.136799999999994</v>
      </c>
      <c r="L11" s="20">
        <v>164.65899999999999</v>
      </c>
      <c r="M11" s="20">
        <v>336.411</v>
      </c>
      <c r="N11" s="20">
        <v>0</v>
      </c>
      <c r="O11" s="20">
        <f>O7</f>
        <v>0</v>
      </c>
    </row>
    <row r="12" spans="1:26" x14ac:dyDescent="0.2">
      <c r="A12" s="20">
        <v>260</v>
      </c>
      <c r="B12" s="20">
        <v>23.389900000000001</v>
      </c>
      <c r="C12" s="20">
        <v>20.957999999999998</v>
      </c>
      <c r="D12" s="20">
        <v>21.925599999999999</v>
      </c>
      <c r="E12" s="20">
        <v>21.492899999999999</v>
      </c>
      <c r="F12" s="20">
        <v>21.492899999999999</v>
      </c>
      <c r="G12" s="20">
        <v>21.853300000000001</v>
      </c>
      <c r="H12" s="20">
        <v>24.1952</v>
      </c>
      <c r="I12" s="20">
        <v>31.661899999999999</v>
      </c>
      <c r="J12" s="20">
        <v>38.061500000000002</v>
      </c>
      <c r="K12" s="20">
        <v>89.031400000000005</v>
      </c>
      <c r="L12" s="20">
        <v>184.107</v>
      </c>
      <c r="M12" s="20">
        <v>375.20600000000002</v>
      </c>
      <c r="N12" s="20">
        <v>1</v>
      </c>
      <c r="O12" s="20">
        <f>P7</f>
        <v>5.2346480123528556E-2</v>
      </c>
    </row>
    <row r="13" spans="1:26" x14ac:dyDescent="0.2">
      <c r="A13" s="20">
        <v>261</v>
      </c>
      <c r="B13" s="20">
        <v>27.6601</v>
      </c>
      <c r="C13" s="20">
        <v>24.8964</v>
      </c>
      <c r="D13" s="20">
        <v>25.965199999999999</v>
      </c>
      <c r="E13" s="20">
        <v>25.377199999999998</v>
      </c>
      <c r="F13" s="20">
        <v>25.377199999999998</v>
      </c>
      <c r="G13" s="20">
        <v>25.765799999999999</v>
      </c>
      <c r="H13" s="20">
        <v>28.2638</v>
      </c>
      <c r="I13" s="20">
        <v>36.821899999999999</v>
      </c>
      <c r="J13" s="20">
        <v>44.065100000000001</v>
      </c>
      <c r="K13" s="20">
        <v>100.566</v>
      </c>
      <c r="L13" s="20">
        <v>206.727</v>
      </c>
      <c r="M13" s="20">
        <v>420.43799999999999</v>
      </c>
      <c r="N13" s="20">
        <v>2.5</v>
      </c>
      <c r="O13" s="20">
        <f>Q7</f>
        <v>6.0232678806973871E-3</v>
      </c>
    </row>
    <row r="14" spans="1:26" x14ac:dyDescent="0.2">
      <c r="A14" s="20">
        <v>262</v>
      </c>
      <c r="B14" s="20">
        <v>32.662700000000001</v>
      </c>
      <c r="C14" s="20">
        <v>29.4419</v>
      </c>
      <c r="D14" s="20">
        <v>30.336400000000001</v>
      </c>
      <c r="E14" s="20">
        <v>29.7529</v>
      </c>
      <c r="F14" s="20">
        <v>29.7529</v>
      </c>
      <c r="G14" s="20">
        <v>30.076599999999999</v>
      </c>
      <c r="H14" s="20">
        <v>32.901600000000002</v>
      </c>
      <c r="I14" s="20">
        <v>42.569800000000001</v>
      </c>
      <c r="J14" s="20">
        <v>50.7102</v>
      </c>
      <c r="K14" s="20">
        <v>113.864</v>
      </c>
      <c r="L14" s="20">
        <v>232.351</v>
      </c>
      <c r="M14" s="20">
        <v>471.53300000000002</v>
      </c>
      <c r="N14" s="20">
        <v>5</v>
      </c>
      <c r="O14" s="20">
        <f>R7</f>
        <v>3.6567831310990659E-2</v>
      </c>
    </row>
    <row r="15" spans="1:26" x14ac:dyDescent="0.2">
      <c r="A15" s="20">
        <v>263</v>
      </c>
      <c r="B15" s="20">
        <v>38.181899999999999</v>
      </c>
      <c r="C15" s="20">
        <v>34.611400000000003</v>
      </c>
      <c r="D15" s="20">
        <v>35.203699999999998</v>
      </c>
      <c r="E15" s="20">
        <v>34.525799999999997</v>
      </c>
      <c r="F15" s="20">
        <v>34.525799999999997</v>
      </c>
      <c r="G15" s="20">
        <v>34.897799999999997</v>
      </c>
      <c r="H15" s="20">
        <v>38.0306</v>
      </c>
      <c r="I15" s="20">
        <v>48.784399999999998</v>
      </c>
      <c r="J15" s="20">
        <v>58.164400000000001</v>
      </c>
      <c r="K15" s="20">
        <v>128.79599999999999</v>
      </c>
      <c r="L15" s="20">
        <v>260.97899999999998</v>
      </c>
      <c r="M15" s="20">
        <v>529.10500000000002</v>
      </c>
      <c r="N15" s="20">
        <v>10</v>
      </c>
      <c r="O15" s="20">
        <f>S7</f>
        <v>3.6567831310990659E-2</v>
      </c>
    </row>
    <row r="16" spans="1:26" x14ac:dyDescent="0.2">
      <c r="A16" s="20">
        <v>264</v>
      </c>
      <c r="B16" s="20">
        <v>44.227899999999998</v>
      </c>
      <c r="C16" s="20">
        <v>40.348999999999997</v>
      </c>
      <c r="D16" s="20">
        <v>40.6631</v>
      </c>
      <c r="E16" s="20">
        <v>40.008400000000002</v>
      </c>
      <c r="F16" s="20">
        <v>40.008400000000002</v>
      </c>
      <c r="G16" s="20">
        <v>40.485399999999998</v>
      </c>
      <c r="H16" s="20">
        <v>43.784999999999997</v>
      </c>
      <c r="I16" s="20">
        <v>55.983400000000003</v>
      </c>
      <c r="J16" s="20">
        <v>66.675299999999993</v>
      </c>
      <c r="K16" s="20">
        <v>145.42500000000001</v>
      </c>
      <c r="L16" s="20">
        <v>293.572</v>
      </c>
      <c r="M16" s="20">
        <v>593.62400000000002</v>
      </c>
      <c r="N16" s="20">
        <v>25</v>
      </c>
      <c r="O16" s="20">
        <f>T7</f>
        <v>-8.9520701662259526E-3</v>
      </c>
    </row>
    <row r="17" spans="1:15" x14ac:dyDescent="0.2">
      <c r="A17" s="20">
        <v>265</v>
      </c>
      <c r="B17" s="20">
        <v>50.881599999999999</v>
      </c>
      <c r="C17" s="20">
        <v>46.430999999999997</v>
      </c>
      <c r="D17" s="20">
        <v>46.5261</v>
      </c>
      <c r="E17" s="20">
        <v>46.255600000000001</v>
      </c>
      <c r="F17" s="20">
        <v>46.255600000000001</v>
      </c>
      <c r="G17" s="20">
        <v>46.8185</v>
      </c>
      <c r="H17" s="20">
        <v>50.126300000000001</v>
      </c>
      <c r="I17" s="20">
        <v>64.117000000000004</v>
      </c>
      <c r="J17" s="20">
        <v>76.126000000000005</v>
      </c>
      <c r="K17" s="20">
        <v>164.22300000000001</v>
      </c>
      <c r="L17" s="20">
        <v>330.28399999999999</v>
      </c>
      <c r="M17" s="20">
        <v>664.88900000000001</v>
      </c>
      <c r="N17" s="20">
        <v>50</v>
      </c>
      <c r="O17" s="20">
        <f>U7</f>
        <v>-4.5735576352031418E-2</v>
      </c>
    </row>
    <row r="18" spans="1:15" x14ac:dyDescent="0.2">
      <c r="A18" s="20">
        <v>266</v>
      </c>
      <c r="B18" s="20">
        <v>57.886099999999999</v>
      </c>
      <c r="C18" s="20">
        <v>53.001399999999997</v>
      </c>
      <c r="D18" s="20">
        <v>53.316000000000003</v>
      </c>
      <c r="E18" s="20">
        <v>53.020499999999998</v>
      </c>
      <c r="F18" s="20">
        <v>53.020499999999998</v>
      </c>
      <c r="G18" s="20">
        <v>53.746600000000001</v>
      </c>
      <c r="H18" s="20">
        <v>57.3596</v>
      </c>
      <c r="I18" s="20">
        <v>72.755799999999994</v>
      </c>
      <c r="J18" s="20">
        <v>86.120999999999995</v>
      </c>
      <c r="K18" s="20">
        <v>184.64500000000001</v>
      </c>
      <c r="L18" s="20">
        <v>369.74099999999999</v>
      </c>
      <c r="M18" s="20">
        <v>742.79899999999998</v>
      </c>
      <c r="N18" s="20">
        <v>100</v>
      </c>
      <c r="O18" s="20">
        <f>V7</f>
        <v>9.4865687690278248E-3</v>
      </c>
    </row>
    <row r="19" spans="1:15" x14ac:dyDescent="0.2">
      <c r="A19" s="20">
        <v>267</v>
      </c>
      <c r="B19" s="20">
        <v>65.947599999999994</v>
      </c>
      <c r="C19" s="20">
        <v>60.471499999999999</v>
      </c>
      <c r="D19" s="20">
        <v>61.171300000000002</v>
      </c>
      <c r="E19" s="20">
        <v>60.551499999999997</v>
      </c>
      <c r="F19" s="20">
        <v>60.551499999999997</v>
      </c>
      <c r="G19" s="20">
        <v>61.343200000000003</v>
      </c>
      <c r="H19" s="20">
        <v>65.500399999999999</v>
      </c>
      <c r="I19" s="20">
        <v>82.720299999999995</v>
      </c>
      <c r="J19" s="20">
        <v>97.423599999999993</v>
      </c>
      <c r="K19" s="20">
        <v>207.58600000000001</v>
      </c>
      <c r="L19" s="20">
        <v>414.10300000000001</v>
      </c>
      <c r="M19" s="20">
        <v>825.23</v>
      </c>
      <c r="N19" s="20">
        <v>250</v>
      </c>
      <c r="O19" s="20">
        <f>W7</f>
        <v>1.9707682401555335E-2</v>
      </c>
    </row>
    <row r="20" spans="1:15" x14ac:dyDescent="0.2">
      <c r="A20" s="20">
        <v>268</v>
      </c>
      <c r="B20" s="20">
        <v>77.266900000000007</v>
      </c>
      <c r="C20" s="20">
        <v>70.415400000000005</v>
      </c>
      <c r="D20" s="20">
        <v>71.404499999999999</v>
      </c>
      <c r="E20" s="20">
        <v>70.163700000000006</v>
      </c>
      <c r="F20" s="20">
        <v>70.163700000000006</v>
      </c>
      <c r="G20" s="20">
        <v>70.856700000000004</v>
      </c>
      <c r="H20" s="20">
        <v>76.064599999999999</v>
      </c>
      <c r="I20" s="20">
        <v>96.819299999999998</v>
      </c>
      <c r="J20" s="20">
        <v>112.035</v>
      </c>
      <c r="K20" s="20">
        <v>236.44900000000001</v>
      </c>
      <c r="L20" s="20">
        <v>472.471</v>
      </c>
      <c r="M20" s="20">
        <v>893.69100000000003</v>
      </c>
      <c r="N20" s="20">
        <v>500</v>
      </c>
      <c r="O20" s="20">
        <f>X7</f>
        <v>-3.2992004401017752E-2</v>
      </c>
    </row>
    <row r="21" spans="1:15" x14ac:dyDescent="0.2">
      <c r="A21" s="20">
        <v>269</v>
      </c>
      <c r="B21" s="20">
        <v>97.260999999999996</v>
      </c>
      <c r="C21" s="20">
        <v>87.072100000000006</v>
      </c>
      <c r="D21" s="20">
        <v>88.596500000000006</v>
      </c>
      <c r="E21" s="20">
        <v>86.409400000000005</v>
      </c>
      <c r="F21" s="20">
        <v>86.409400000000005</v>
      </c>
      <c r="G21" s="20">
        <v>87.052199999999999</v>
      </c>
      <c r="H21" s="20">
        <v>93.770399999999995</v>
      </c>
      <c r="I21" s="20">
        <v>122.38</v>
      </c>
      <c r="J21" s="20">
        <v>136.316</v>
      </c>
      <c r="K21" s="20">
        <v>283.952</v>
      </c>
      <c r="L21" s="20">
        <v>570.53499999999997</v>
      </c>
      <c r="M21" s="20">
        <v>946.87699999999995</v>
      </c>
      <c r="N21" s="20">
        <v>750</v>
      </c>
      <c r="O21" s="20">
        <f>Y7</f>
        <v>7.4607878071804051E-2</v>
      </c>
    </row>
    <row r="22" spans="1:15" x14ac:dyDescent="0.2">
      <c r="A22" s="20">
        <v>270</v>
      </c>
      <c r="B22" s="20">
        <v>134.291</v>
      </c>
      <c r="C22" s="20">
        <v>118.102</v>
      </c>
      <c r="D22" s="20">
        <v>120.953</v>
      </c>
      <c r="E22" s="20">
        <v>117.05200000000001</v>
      </c>
      <c r="F22" s="20">
        <v>117.05200000000001</v>
      </c>
      <c r="G22" s="20">
        <v>117.33499999999999</v>
      </c>
      <c r="H22" s="20">
        <v>127.04300000000001</v>
      </c>
      <c r="I22" s="20">
        <v>170.43100000000001</v>
      </c>
      <c r="J22" s="20">
        <v>181.28200000000001</v>
      </c>
      <c r="K22" s="20">
        <v>372.96800000000002</v>
      </c>
      <c r="L22" s="20">
        <v>688.32799999999997</v>
      </c>
      <c r="M22" s="20">
        <v>982.77200000000005</v>
      </c>
      <c r="N22" s="20">
        <v>1000</v>
      </c>
      <c r="O22" s="20">
        <f>Z7</f>
        <v>0.13794127391959385</v>
      </c>
    </row>
    <row r="23" spans="1:15" x14ac:dyDescent="0.2">
      <c r="A23" s="20">
        <v>271</v>
      </c>
      <c r="B23" s="20">
        <v>201.11500000000001</v>
      </c>
      <c r="C23" s="20">
        <v>174.69300000000001</v>
      </c>
      <c r="D23" s="20">
        <v>179.30799999999999</v>
      </c>
      <c r="E23" s="20">
        <v>173.083</v>
      </c>
      <c r="F23" s="20">
        <v>173.083</v>
      </c>
      <c r="G23" s="20">
        <v>173.22499999999999</v>
      </c>
      <c r="H23" s="20">
        <v>187.654</v>
      </c>
      <c r="I23" s="20">
        <v>256.39400000000001</v>
      </c>
      <c r="J23" s="20">
        <v>264.18900000000002</v>
      </c>
      <c r="K23" s="20">
        <v>527.13499999999999</v>
      </c>
      <c r="L23" s="20">
        <v>797.04</v>
      </c>
      <c r="M23" s="20">
        <v>999.99900000000002</v>
      </c>
    </row>
    <row r="24" spans="1:15" x14ac:dyDescent="0.2">
      <c r="A24" s="20">
        <v>272</v>
      </c>
      <c r="B24" s="20">
        <v>311.33300000000003</v>
      </c>
      <c r="C24" s="20">
        <v>271.34899999999999</v>
      </c>
      <c r="D24" s="20">
        <v>277.17500000000001</v>
      </c>
      <c r="E24" s="20">
        <v>267.76499999999999</v>
      </c>
      <c r="F24" s="20">
        <v>267.76499999999999</v>
      </c>
      <c r="G24" s="20">
        <v>268.02100000000002</v>
      </c>
      <c r="H24" s="20">
        <v>289.55</v>
      </c>
      <c r="I24" s="20">
        <v>395.07799999999997</v>
      </c>
      <c r="J24" s="20">
        <v>405.22500000000002</v>
      </c>
      <c r="K24" s="20">
        <v>675.28700000000003</v>
      </c>
      <c r="L24" s="20">
        <v>894.38199999999995</v>
      </c>
      <c r="M24" s="20">
        <v>999.99900000000002</v>
      </c>
    </row>
    <row r="25" spans="1:15" x14ac:dyDescent="0.2">
      <c r="A25" s="20">
        <v>273</v>
      </c>
      <c r="B25" s="20">
        <v>472.86700000000002</v>
      </c>
      <c r="C25" s="20">
        <v>417.286</v>
      </c>
      <c r="D25" s="20">
        <v>424.50599999999997</v>
      </c>
      <c r="E25" s="20">
        <v>410.87799999999999</v>
      </c>
      <c r="F25" s="20">
        <v>410.87799999999999</v>
      </c>
      <c r="G25" s="20">
        <v>412.75799999999998</v>
      </c>
      <c r="H25" s="20">
        <v>443.755</v>
      </c>
      <c r="I25" s="20">
        <v>568.44600000000003</v>
      </c>
      <c r="J25" s="20">
        <v>575.56700000000001</v>
      </c>
      <c r="K25" s="20">
        <v>813.96100000000001</v>
      </c>
      <c r="L25" s="20">
        <v>971.08500000000004</v>
      </c>
      <c r="M25" s="20">
        <v>999.99900000000002</v>
      </c>
    </row>
    <row r="26" spans="1:15" x14ac:dyDescent="0.2">
      <c r="A26" s="20">
        <v>274</v>
      </c>
      <c r="B26" s="20">
        <v>641.48900000000003</v>
      </c>
      <c r="C26" s="20">
        <v>590.08799999999997</v>
      </c>
      <c r="D26" s="20">
        <v>596.82399999999996</v>
      </c>
      <c r="E26" s="20">
        <v>584.22199999999998</v>
      </c>
      <c r="F26" s="20">
        <v>584.22199999999998</v>
      </c>
      <c r="G26" s="20">
        <v>585.96299999999997</v>
      </c>
      <c r="H26" s="20">
        <v>614.76400000000001</v>
      </c>
      <c r="I26" s="20">
        <v>728.54700000000003</v>
      </c>
      <c r="J26" s="20">
        <v>734.2</v>
      </c>
      <c r="K26" s="20">
        <v>930.03499999999997</v>
      </c>
      <c r="L26" s="20">
        <v>999.99900000000002</v>
      </c>
      <c r="M26" s="20">
        <v>999.99900000000002</v>
      </c>
    </row>
    <row r="27" spans="1:15" x14ac:dyDescent="0.2">
      <c r="A27" s="20">
        <v>275</v>
      </c>
      <c r="B27" s="20">
        <v>791.476</v>
      </c>
      <c r="C27" s="20">
        <v>747.22</v>
      </c>
      <c r="D27" s="20">
        <v>752.61599999999999</v>
      </c>
      <c r="E27" s="20">
        <v>741.58600000000001</v>
      </c>
      <c r="F27" s="20">
        <v>741.58600000000001</v>
      </c>
      <c r="G27" s="20">
        <v>743.46400000000006</v>
      </c>
      <c r="H27" s="20">
        <v>768.63199999999995</v>
      </c>
      <c r="I27" s="20">
        <v>864.17700000000002</v>
      </c>
      <c r="J27" s="20">
        <v>870.01400000000001</v>
      </c>
      <c r="K27" s="20">
        <v>999.99900000000002</v>
      </c>
      <c r="L27" s="20">
        <v>999.99900000000002</v>
      </c>
      <c r="M27" s="20">
        <v>999.99900000000002</v>
      </c>
    </row>
    <row r="28" spans="1:15" x14ac:dyDescent="0.2">
      <c r="A28" s="20">
        <v>276</v>
      </c>
      <c r="B28" s="20">
        <v>910.09100000000001</v>
      </c>
      <c r="C28" s="20">
        <v>877.21299999999997</v>
      </c>
      <c r="D28" s="20">
        <v>880.43399999999997</v>
      </c>
      <c r="E28" s="20">
        <v>871.98199999999997</v>
      </c>
      <c r="F28" s="20">
        <v>871.98199999999997</v>
      </c>
      <c r="G28" s="20">
        <v>873.73199999999997</v>
      </c>
      <c r="H28" s="20">
        <v>893.327</v>
      </c>
      <c r="I28" s="20">
        <v>959.84100000000001</v>
      </c>
      <c r="J28" s="20">
        <v>965.56</v>
      </c>
      <c r="K28" s="20">
        <v>999.99900000000002</v>
      </c>
      <c r="L28" s="20">
        <v>999.99900000000002</v>
      </c>
      <c r="M28" s="20">
        <v>999.99900000000002</v>
      </c>
    </row>
    <row r="29" spans="1:15" x14ac:dyDescent="0.2">
      <c r="A29" s="20">
        <v>277</v>
      </c>
      <c r="B29" s="20">
        <v>982.95299999999997</v>
      </c>
      <c r="C29" s="20">
        <v>965.14099999999996</v>
      </c>
      <c r="D29" s="20">
        <v>966.69</v>
      </c>
      <c r="E29" s="20">
        <v>961.80700000000002</v>
      </c>
      <c r="F29" s="20">
        <v>961.80700000000002</v>
      </c>
      <c r="G29" s="20">
        <v>963.404</v>
      </c>
      <c r="H29" s="20">
        <v>974.63900000000001</v>
      </c>
      <c r="I29" s="20">
        <v>999.99900000000002</v>
      </c>
      <c r="J29" s="20">
        <v>999.99900000000002</v>
      </c>
      <c r="K29" s="20">
        <v>999.99900000000002</v>
      </c>
      <c r="L29" s="20">
        <v>999.99900000000002</v>
      </c>
      <c r="M29" s="20">
        <v>999.99900000000002</v>
      </c>
    </row>
    <row r="30" spans="1:15" x14ac:dyDescent="0.2">
      <c r="A30" s="20">
        <v>278</v>
      </c>
      <c r="B30" s="20">
        <v>999.99900000000002</v>
      </c>
      <c r="C30" s="20">
        <v>999.50599999999997</v>
      </c>
      <c r="D30" s="20">
        <v>999.99900000000002</v>
      </c>
      <c r="E30" s="20">
        <v>999.59699999999998</v>
      </c>
      <c r="F30" s="20">
        <v>999.59699999999998</v>
      </c>
      <c r="G30" s="20">
        <v>999.99900000000002</v>
      </c>
      <c r="H30" s="20">
        <v>999.99900000000002</v>
      </c>
      <c r="I30" s="20">
        <v>999.99900000000002</v>
      </c>
      <c r="J30" s="20">
        <v>999.99900000000002</v>
      </c>
      <c r="K30" s="20">
        <v>999.99900000000002</v>
      </c>
      <c r="L30" s="20">
        <v>999.99900000000002</v>
      </c>
      <c r="M30" s="20">
        <v>999.99900000000002</v>
      </c>
    </row>
    <row r="31" spans="1:15" x14ac:dyDescent="0.2">
      <c r="A31" s="20">
        <v>279</v>
      </c>
      <c r="B31" s="20">
        <v>957.17899999999997</v>
      </c>
      <c r="C31" s="20">
        <v>953.55</v>
      </c>
      <c r="D31" s="20">
        <v>953.95500000000004</v>
      </c>
      <c r="E31" s="20">
        <v>954.05700000000002</v>
      </c>
      <c r="F31" s="20">
        <v>954.05700000000002</v>
      </c>
      <c r="G31" s="20">
        <v>955.80399999999997</v>
      </c>
      <c r="H31" s="20">
        <v>963.05</v>
      </c>
      <c r="I31" s="20">
        <v>985.37599999999998</v>
      </c>
      <c r="J31" s="20">
        <v>999.99900000000002</v>
      </c>
      <c r="K31" s="20">
        <v>999.99900000000002</v>
      </c>
      <c r="L31" s="20">
        <v>999.99900000000002</v>
      </c>
      <c r="M31" s="20">
        <v>999.99900000000002</v>
      </c>
    </row>
    <row r="32" spans="1:15" x14ac:dyDescent="0.2">
      <c r="A32" s="20">
        <v>280</v>
      </c>
      <c r="B32" s="20">
        <v>867.34199999999998</v>
      </c>
      <c r="C32" s="20">
        <v>861.06399999999996</v>
      </c>
      <c r="D32" s="20">
        <v>861.88199999999995</v>
      </c>
      <c r="E32" s="20">
        <v>862.577</v>
      </c>
      <c r="F32" s="20">
        <v>862.577</v>
      </c>
      <c r="G32" s="20">
        <v>865.72900000000004</v>
      </c>
      <c r="H32" s="20">
        <v>878.01499999999999</v>
      </c>
      <c r="I32" s="20">
        <v>914.48199999999997</v>
      </c>
      <c r="J32" s="20">
        <v>977.41399999999999</v>
      </c>
      <c r="K32" s="20">
        <v>999.99900000000002</v>
      </c>
      <c r="L32" s="20">
        <v>999.99900000000002</v>
      </c>
      <c r="M32" s="20">
        <v>999.99900000000002</v>
      </c>
    </row>
    <row r="33" spans="1:13" x14ac:dyDescent="0.2">
      <c r="A33" s="20">
        <v>281</v>
      </c>
      <c r="B33" s="20">
        <v>739.13400000000001</v>
      </c>
      <c r="C33" s="20">
        <v>731.16</v>
      </c>
      <c r="D33" s="20">
        <v>732.38900000000001</v>
      </c>
      <c r="E33" s="20">
        <v>734.2</v>
      </c>
      <c r="F33" s="20">
        <v>734.2</v>
      </c>
      <c r="G33" s="20">
        <v>737.34500000000003</v>
      </c>
      <c r="H33" s="20">
        <v>752.98400000000004</v>
      </c>
      <c r="I33" s="20">
        <v>798.99</v>
      </c>
      <c r="J33" s="20">
        <v>892.452</v>
      </c>
      <c r="K33" s="20">
        <v>999.99900000000002</v>
      </c>
      <c r="L33" s="20">
        <v>999.99900000000002</v>
      </c>
      <c r="M33" s="20">
        <v>999.99900000000002</v>
      </c>
    </row>
    <row r="34" spans="1:13" x14ac:dyDescent="0.2">
      <c r="A34" s="20">
        <v>282</v>
      </c>
      <c r="B34" s="20">
        <v>589.07500000000005</v>
      </c>
      <c r="C34" s="20">
        <v>579.16200000000003</v>
      </c>
      <c r="D34" s="20">
        <v>580.52700000000004</v>
      </c>
      <c r="E34" s="20">
        <v>582.80200000000002</v>
      </c>
      <c r="F34" s="20">
        <v>582.80200000000002</v>
      </c>
      <c r="G34" s="20">
        <v>586.67399999999998</v>
      </c>
      <c r="H34" s="20">
        <v>603.76199999999994</v>
      </c>
      <c r="I34" s="20">
        <v>657.33399999999995</v>
      </c>
      <c r="J34" s="20">
        <v>770.31</v>
      </c>
      <c r="K34" s="20">
        <v>960.12599999999998</v>
      </c>
      <c r="L34" s="20">
        <v>999.99900000000002</v>
      </c>
      <c r="M34" s="20">
        <v>999.99900000000002</v>
      </c>
    </row>
    <row r="35" spans="1:13" x14ac:dyDescent="0.2">
      <c r="A35" s="20">
        <v>283</v>
      </c>
      <c r="B35" s="20">
        <v>426.61500000000001</v>
      </c>
      <c r="C35" s="20">
        <v>415.31900000000002</v>
      </c>
      <c r="D35" s="20">
        <v>416.89400000000001</v>
      </c>
      <c r="E35" s="20">
        <v>419.73899999999998</v>
      </c>
      <c r="F35" s="20">
        <v>419.73899999999998</v>
      </c>
      <c r="G35" s="20">
        <v>423.32799999999997</v>
      </c>
      <c r="H35" s="20">
        <v>441.23200000000003</v>
      </c>
      <c r="I35" s="20">
        <v>501.04500000000002</v>
      </c>
      <c r="J35" s="20">
        <v>626.02599999999995</v>
      </c>
      <c r="K35" s="20">
        <v>870.01</v>
      </c>
      <c r="L35" s="20">
        <v>999.99900000000002</v>
      </c>
      <c r="M35" s="20">
        <v>999.99900000000002</v>
      </c>
    </row>
    <row r="36" spans="1:13" x14ac:dyDescent="0.2">
      <c r="A36" s="20">
        <v>284</v>
      </c>
      <c r="B36" s="20">
        <v>300.464</v>
      </c>
      <c r="C36" s="20">
        <v>290.86399999999998</v>
      </c>
      <c r="D36" s="20">
        <v>292.86599999999999</v>
      </c>
      <c r="E36" s="20">
        <v>295.60300000000001</v>
      </c>
      <c r="F36" s="20">
        <v>295.60300000000001</v>
      </c>
      <c r="G36" s="20">
        <v>297.608</v>
      </c>
      <c r="H36" s="20">
        <v>308.51</v>
      </c>
      <c r="I36" s="20">
        <v>351.291</v>
      </c>
      <c r="J36" s="20">
        <v>468.84100000000001</v>
      </c>
      <c r="K36" s="20">
        <v>751.851</v>
      </c>
      <c r="L36" s="20">
        <v>958.04</v>
      </c>
      <c r="M36" s="20">
        <v>999.99900000000002</v>
      </c>
    </row>
    <row r="37" spans="1:13" x14ac:dyDescent="0.2">
      <c r="A37" s="20">
        <v>285</v>
      </c>
      <c r="B37" s="20">
        <v>218.24100000000001</v>
      </c>
      <c r="C37" s="20">
        <v>210.11199999999999</v>
      </c>
      <c r="D37" s="20">
        <v>211.84</v>
      </c>
      <c r="E37" s="20">
        <v>214.46799999999999</v>
      </c>
      <c r="F37" s="20">
        <v>214.46799999999999</v>
      </c>
      <c r="G37" s="20">
        <v>214.83199999999999</v>
      </c>
      <c r="H37" s="20">
        <v>220.69</v>
      </c>
      <c r="I37" s="20">
        <v>253.852</v>
      </c>
      <c r="J37" s="20">
        <v>328.93200000000002</v>
      </c>
      <c r="K37" s="20">
        <v>620.63699999999994</v>
      </c>
      <c r="L37" s="20">
        <v>887.61300000000006</v>
      </c>
      <c r="M37" s="20">
        <v>999.99900000000002</v>
      </c>
    </row>
    <row r="38" spans="1:13" x14ac:dyDescent="0.2">
      <c r="A38" s="20">
        <v>286</v>
      </c>
      <c r="B38" s="20">
        <v>174.38300000000001</v>
      </c>
      <c r="C38" s="20">
        <v>166.32400000000001</v>
      </c>
      <c r="D38" s="20">
        <v>167.40700000000001</v>
      </c>
      <c r="E38" s="20">
        <v>170.191</v>
      </c>
      <c r="F38" s="20">
        <v>170.191</v>
      </c>
      <c r="G38" s="20">
        <v>169.28100000000001</v>
      </c>
      <c r="H38" s="20">
        <v>172.18100000000001</v>
      </c>
      <c r="I38" s="20">
        <v>199.749</v>
      </c>
      <c r="J38" s="20">
        <v>248.63499999999999</v>
      </c>
      <c r="K38" s="20">
        <v>483.94099999999997</v>
      </c>
      <c r="L38" s="20">
        <v>804.29499999999996</v>
      </c>
      <c r="M38" s="20">
        <v>999.99900000000002</v>
      </c>
    </row>
    <row r="39" spans="1:13" x14ac:dyDescent="0.2">
      <c r="A39" s="20">
        <v>287</v>
      </c>
      <c r="B39" s="20">
        <v>151.88</v>
      </c>
      <c r="C39" s="20">
        <v>144.768</v>
      </c>
      <c r="D39" s="20">
        <v>145.541</v>
      </c>
      <c r="E39" s="20">
        <v>148.82300000000001</v>
      </c>
      <c r="F39" s="20">
        <v>148.82300000000001</v>
      </c>
      <c r="G39" s="20">
        <v>146.01900000000001</v>
      </c>
      <c r="H39" s="20">
        <v>147.47</v>
      </c>
      <c r="I39" s="20">
        <v>171.107</v>
      </c>
      <c r="J39" s="20">
        <v>204.65799999999999</v>
      </c>
      <c r="K39" s="20">
        <v>383.08499999999998</v>
      </c>
      <c r="L39" s="20">
        <v>712.57899999999995</v>
      </c>
      <c r="M39" s="20">
        <v>999.99900000000002</v>
      </c>
    </row>
    <row r="40" spans="1:13" x14ac:dyDescent="0.2">
      <c r="A40" s="20">
        <v>288</v>
      </c>
      <c r="B40" s="20">
        <v>141.69999999999999</v>
      </c>
      <c r="C40" s="20">
        <v>135.744</v>
      </c>
      <c r="D40" s="20">
        <v>135.75399999999999</v>
      </c>
      <c r="E40" s="20">
        <v>139.63</v>
      </c>
      <c r="F40" s="20">
        <v>139.63</v>
      </c>
      <c r="G40" s="20">
        <v>135.90600000000001</v>
      </c>
      <c r="H40" s="20">
        <v>135.93799999999999</v>
      </c>
      <c r="I40" s="20">
        <v>156.97900000000001</v>
      </c>
      <c r="J40" s="20">
        <v>182.36799999999999</v>
      </c>
      <c r="K40" s="20">
        <v>329.64699999999999</v>
      </c>
      <c r="L40" s="20">
        <v>614.25800000000004</v>
      </c>
      <c r="M40" s="20">
        <v>997.005</v>
      </c>
    </row>
    <row r="41" spans="1:13" x14ac:dyDescent="0.2">
      <c r="A41" s="20">
        <v>289</v>
      </c>
      <c r="B41" s="20">
        <v>138.14099999999999</v>
      </c>
      <c r="C41" s="20">
        <v>132.721</v>
      </c>
      <c r="D41" s="20">
        <v>132.809</v>
      </c>
      <c r="E41" s="20">
        <v>136.97399999999999</v>
      </c>
      <c r="F41" s="20">
        <v>136.97399999999999</v>
      </c>
      <c r="G41" s="20">
        <v>132.625</v>
      </c>
      <c r="H41" s="20">
        <v>131.53800000000001</v>
      </c>
      <c r="I41" s="20">
        <v>150.62</v>
      </c>
      <c r="J41" s="20">
        <v>172.12899999999999</v>
      </c>
      <c r="K41" s="20">
        <v>301.471</v>
      </c>
      <c r="L41" s="20">
        <v>549.99699999999996</v>
      </c>
      <c r="M41" s="20">
        <v>979.33900000000006</v>
      </c>
    </row>
    <row r="42" spans="1:13" x14ac:dyDescent="0.2">
      <c r="A42" s="20">
        <v>290</v>
      </c>
      <c r="B42" s="20">
        <v>137.81899999999999</v>
      </c>
      <c r="C42" s="20">
        <v>132.827</v>
      </c>
      <c r="D42" s="20">
        <v>132.98500000000001</v>
      </c>
      <c r="E42" s="20">
        <v>137.74700000000001</v>
      </c>
      <c r="F42" s="20">
        <v>137.74700000000001</v>
      </c>
      <c r="G42" s="20">
        <v>132.41999999999999</v>
      </c>
      <c r="H42" s="20">
        <v>130.196</v>
      </c>
      <c r="I42" s="20">
        <v>148.321</v>
      </c>
      <c r="J42" s="20">
        <v>166.64099999999999</v>
      </c>
      <c r="K42" s="20">
        <v>283.40499999999997</v>
      </c>
      <c r="L42" s="20">
        <v>508.33600000000001</v>
      </c>
      <c r="M42" s="20">
        <v>947.51599999999996</v>
      </c>
    </row>
    <row r="43" spans="1:13" x14ac:dyDescent="0.2">
      <c r="A43" s="20">
        <v>291</v>
      </c>
      <c r="B43" s="20">
        <v>137.94900000000001</v>
      </c>
      <c r="C43" s="20">
        <v>133.84800000000001</v>
      </c>
      <c r="D43" s="20">
        <v>134.489</v>
      </c>
      <c r="E43" s="20">
        <v>139.23099999999999</v>
      </c>
      <c r="F43" s="20">
        <v>139.23099999999999</v>
      </c>
      <c r="G43" s="20">
        <v>133.673</v>
      </c>
      <c r="H43" s="20">
        <v>129.68299999999999</v>
      </c>
      <c r="I43" s="20">
        <v>147.25</v>
      </c>
      <c r="J43" s="20">
        <v>163.37899999999999</v>
      </c>
      <c r="K43" s="20">
        <v>268.947</v>
      </c>
      <c r="L43" s="20">
        <v>473.66800000000001</v>
      </c>
      <c r="M43" s="20">
        <v>902.85500000000002</v>
      </c>
    </row>
    <row r="44" spans="1:13" x14ac:dyDescent="0.2">
      <c r="A44" s="20">
        <v>292</v>
      </c>
      <c r="B44" s="20">
        <v>139.065</v>
      </c>
      <c r="C44" s="20">
        <v>134.917</v>
      </c>
      <c r="D44" s="20">
        <v>136.07400000000001</v>
      </c>
      <c r="E44" s="20">
        <v>141.21700000000001</v>
      </c>
      <c r="F44" s="20">
        <v>141.21700000000001</v>
      </c>
      <c r="G44" s="20">
        <v>135.60499999999999</v>
      </c>
      <c r="H44" s="20">
        <v>129.92099999999999</v>
      </c>
      <c r="I44" s="20">
        <v>146.56800000000001</v>
      </c>
      <c r="J44" s="20">
        <v>160.4</v>
      </c>
      <c r="K44" s="20">
        <v>256.24400000000003</v>
      </c>
      <c r="L44" s="20">
        <v>442.53899999999999</v>
      </c>
      <c r="M44" s="20">
        <v>846.54100000000005</v>
      </c>
    </row>
    <row r="45" spans="1:13" x14ac:dyDescent="0.2">
      <c r="A45" s="20">
        <v>293</v>
      </c>
      <c r="B45" s="20">
        <v>140.642</v>
      </c>
      <c r="C45" s="20">
        <v>136.316</v>
      </c>
      <c r="D45" s="20">
        <v>137.637</v>
      </c>
      <c r="E45" s="20">
        <v>143.32300000000001</v>
      </c>
      <c r="F45" s="20">
        <v>143.32300000000001</v>
      </c>
      <c r="G45" s="20">
        <v>137.41300000000001</v>
      </c>
      <c r="H45" s="20">
        <v>130.41200000000001</v>
      </c>
      <c r="I45" s="20">
        <v>146.309</v>
      </c>
      <c r="J45" s="20">
        <v>158.18299999999999</v>
      </c>
      <c r="K45" s="20">
        <v>244.059</v>
      </c>
      <c r="L45" s="20">
        <v>412.81</v>
      </c>
      <c r="M45" s="20">
        <v>782.95799999999997</v>
      </c>
    </row>
    <row r="46" spans="1:13" x14ac:dyDescent="0.2">
      <c r="A46" s="20">
        <v>294</v>
      </c>
      <c r="B46" s="20">
        <v>142.232</v>
      </c>
      <c r="C46" s="20">
        <v>138.518</v>
      </c>
      <c r="D46" s="20">
        <v>139.05600000000001</v>
      </c>
      <c r="E46" s="20">
        <v>145.93600000000001</v>
      </c>
      <c r="F46" s="20">
        <v>145.93600000000001</v>
      </c>
      <c r="G46" s="20">
        <v>139.13200000000001</v>
      </c>
      <c r="H46" s="20">
        <v>130.89699999999999</v>
      </c>
      <c r="I46" s="20">
        <v>146.82599999999999</v>
      </c>
      <c r="J46" s="20">
        <v>156.66</v>
      </c>
      <c r="K46" s="20">
        <v>233.43</v>
      </c>
      <c r="L46" s="20">
        <v>386.95299999999997</v>
      </c>
      <c r="M46" s="20">
        <v>724.87599999999998</v>
      </c>
    </row>
    <row r="47" spans="1:13" x14ac:dyDescent="0.2">
      <c r="A47" s="20">
        <v>295</v>
      </c>
      <c r="B47" s="20">
        <v>144.23400000000001</v>
      </c>
      <c r="C47" s="20">
        <v>140.43700000000001</v>
      </c>
      <c r="D47" s="20">
        <v>140.59</v>
      </c>
      <c r="E47" s="20">
        <v>148.13499999999999</v>
      </c>
      <c r="F47" s="20">
        <v>148.13499999999999</v>
      </c>
      <c r="G47" s="20">
        <v>140.96799999999999</v>
      </c>
      <c r="H47" s="20">
        <v>131.77000000000001</v>
      </c>
      <c r="I47" s="20">
        <v>147.26900000000001</v>
      </c>
      <c r="J47" s="20">
        <v>154.94200000000001</v>
      </c>
      <c r="K47" s="20">
        <v>224.345</v>
      </c>
      <c r="L47" s="20">
        <v>363.38499999999999</v>
      </c>
      <c r="M47" s="20">
        <v>673.72500000000002</v>
      </c>
    </row>
    <row r="48" spans="1:13" x14ac:dyDescent="0.2">
      <c r="A48" s="20">
        <v>296</v>
      </c>
      <c r="B48" s="20">
        <v>146.11799999999999</v>
      </c>
      <c r="C48" s="20">
        <v>142.34800000000001</v>
      </c>
      <c r="D48" s="20">
        <v>142.227</v>
      </c>
      <c r="E48" s="20">
        <v>150.084</v>
      </c>
      <c r="F48" s="20">
        <v>150.084</v>
      </c>
      <c r="G48" s="20">
        <v>143.029</v>
      </c>
      <c r="H48" s="20">
        <v>132.71899999999999</v>
      </c>
      <c r="I48" s="20">
        <v>147.85599999999999</v>
      </c>
      <c r="J48" s="20">
        <v>154.03100000000001</v>
      </c>
      <c r="K48" s="20">
        <v>215.92699999999999</v>
      </c>
      <c r="L48" s="20">
        <v>342.68400000000003</v>
      </c>
      <c r="M48" s="20">
        <v>628.15499999999997</v>
      </c>
    </row>
    <row r="49" spans="1:13" x14ac:dyDescent="0.2">
      <c r="A49" s="20">
        <v>297</v>
      </c>
      <c r="B49" s="20">
        <v>148.012</v>
      </c>
      <c r="C49" s="20">
        <v>144.71199999999999</v>
      </c>
      <c r="D49" s="20">
        <v>144.09100000000001</v>
      </c>
      <c r="E49" s="20">
        <v>152.47300000000001</v>
      </c>
      <c r="F49" s="20">
        <v>152.47300000000001</v>
      </c>
      <c r="G49" s="20">
        <v>144.77099999999999</v>
      </c>
      <c r="H49" s="20">
        <v>133.39400000000001</v>
      </c>
      <c r="I49" s="20">
        <v>148.934</v>
      </c>
      <c r="J49" s="20">
        <v>154.036</v>
      </c>
      <c r="K49" s="20">
        <v>209.005</v>
      </c>
      <c r="L49" s="20">
        <v>324.00799999999998</v>
      </c>
      <c r="M49" s="20">
        <v>587.56700000000001</v>
      </c>
    </row>
    <row r="50" spans="1:13" x14ac:dyDescent="0.2">
      <c r="A50" s="20">
        <v>298</v>
      </c>
      <c r="B50" s="20">
        <v>150.05099999999999</v>
      </c>
      <c r="C50" s="20">
        <v>146.85400000000001</v>
      </c>
      <c r="D50" s="20">
        <v>145.845</v>
      </c>
      <c r="E50" s="20">
        <v>154.76900000000001</v>
      </c>
      <c r="F50" s="20">
        <v>154.76900000000001</v>
      </c>
      <c r="G50" s="20">
        <v>146.68600000000001</v>
      </c>
      <c r="H50" s="20">
        <v>134.24700000000001</v>
      </c>
      <c r="I50" s="20">
        <v>149.631</v>
      </c>
      <c r="J50" s="20">
        <v>153.90799999999999</v>
      </c>
      <c r="K50" s="20">
        <v>203.703</v>
      </c>
      <c r="L50" s="20">
        <v>308.53699999999998</v>
      </c>
      <c r="M50" s="20">
        <v>551.81600000000003</v>
      </c>
    </row>
    <row r="51" spans="1:13" x14ac:dyDescent="0.2">
      <c r="A51" s="20">
        <v>299</v>
      </c>
      <c r="B51" s="20">
        <v>152.273</v>
      </c>
      <c r="C51" s="20">
        <v>148.65199999999999</v>
      </c>
      <c r="D51" s="20">
        <v>147.25399999999999</v>
      </c>
      <c r="E51" s="20">
        <v>156.74100000000001</v>
      </c>
      <c r="F51" s="20">
        <v>156.74100000000001</v>
      </c>
      <c r="G51" s="20">
        <v>148.95099999999999</v>
      </c>
      <c r="H51" s="20">
        <v>135.679</v>
      </c>
      <c r="I51" s="20">
        <v>150.33199999999999</v>
      </c>
      <c r="J51" s="20">
        <v>153.87200000000001</v>
      </c>
      <c r="K51" s="20">
        <v>198.791</v>
      </c>
      <c r="L51" s="20">
        <v>294.97500000000002</v>
      </c>
      <c r="M51" s="20">
        <v>520.25</v>
      </c>
    </row>
    <row r="52" spans="1:13" x14ac:dyDescent="0.2">
      <c r="A52" s="20">
        <v>300</v>
      </c>
      <c r="B52" s="20">
        <v>154.09100000000001</v>
      </c>
      <c r="C52" s="20">
        <v>151.04400000000001</v>
      </c>
      <c r="D52" s="20">
        <v>148.78800000000001</v>
      </c>
      <c r="E52" s="20">
        <v>159.202</v>
      </c>
      <c r="F52" s="20">
        <v>159.202</v>
      </c>
      <c r="G52" s="20">
        <v>151.381</v>
      </c>
      <c r="H52" s="20">
        <v>136.83099999999999</v>
      </c>
      <c r="I52" s="20">
        <v>151.37200000000001</v>
      </c>
      <c r="J52" s="20">
        <v>154.858</v>
      </c>
      <c r="K52" s="20">
        <v>194.755</v>
      </c>
      <c r="L52" s="20">
        <v>283.37</v>
      </c>
      <c r="M52" s="20">
        <v>491.21300000000002</v>
      </c>
    </row>
    <row r="53" spans="1:13" x14ac:dyDescent="0.2">
      <c r="A53" s="20">
        <v>301</v>
      </c>
      <c r="B53" s="20">
        <v>155.84</v>
      </c>
      <c r="C53" s="20">
        <v>153.56100000000001</v>
      </c>
      <c r="D53" s="20">
        <v>150.52699999999999</v>
      </c>
      <c r="E53" s="20">
        <v>161.52000000000001</v>
      </c>
      <c r="F53" s="20">
        <v>161.52000000000001</v>
      </c>
      <c r="G53" s="20">
        <v>153.44399999999999</v>
      </c>
      <c r="H53" s="20">
        <v>138.143</v>
      </c>
      <c r="I53" s="20">
        <v>152.62299999999999</v>
      </c>
      <c r="J53" s="20">
        <v>155.893</v>
      </c>
      <c r="K53" s="20">
        <v>191.75800000000001</v>
      </c>
      <c r="L53" s="20">
        <v>273.92099999999999</v>
      </c>
      <c r="M53" s="20">
        <v>465.05</v>
      </c>
    </row>
    <row r="54" spans="1:13" x14ac:dyDescent="0.2">
      <c r="A54" s="20">
        <v>302</v>
      </c>
      <c r="B54" s="20">
        <v>157.50200000000001</v>
      </c>
      <c r="C54" s="20">
        <v>155.755</v>
      </c>
      <c r="D54" s="20">
        <v>152.09299999999999</v>
      </c>
      <c r="E54" s="20">
        <v>163.45500000000001</v>
      </c>
      <c r="F54" s="20">
        <v>163.45500000000001</v>
      </c>
      <c r="G54" s="20">
        <v>155.57</v>
      </c>
      <c r="H54" s="20">
        <v>139.61099999999999</v>
      </c>
      <c r="I54" s="20">
        <v>153.96799999999999</v>
      </c>
      <c r="J54" s="20">
        <v>156.94</v>
      </c>
      <c r="K54" s="20">
        <v>189.15600000000001</v>
      </c>
      <c r="L54" s="20">
        <v>266.04199999999997</v>
      </c>
      <c r="M54" s="20">
        <v>442.21100000000001</v>
      </c>
    </row>
    <row r="55" spans="1:13" x14ac:dyDescent="0.2">
      <c r="A55" s="20">
        <v>303</v>
      </c>
      <c r="B55" s="20">
        <v>158.91999999999999</v>
      </c>
      <c r="C55" s="20">
        <v>158.06399999999999</v>
      </c>
      <c r="D55" s="20">
        <v>153.572</v>
      </c>
      <c r="E55" s="20">
        <v>165.74199999999999</v>
      </c>
      <c r="F55" s="20">
        <v>165.74199999999999</v>
      </c>
      <c r="G55" s="20">
        <v>157.43799999999999</v>
      </c>
      <c r="H55" s="20">
        <v>141.00200000000001</v>
      </c>
      <c r="I55" s="20">
        <v>155.672</v>
      </c>
      <c r="J55" s="20">
        <v>158.40100000000001</v>
      </c>
      <c r="K55" s="20">
        <v>187.005</v>
      </c>
      <c r="L55" s="20">
        <v>258.44499999999999</v>
      </c>
      <c r="M55" s="20">
        <v>422.47399999999999</v>
      </c>
    </row>
    <row r="56" spans="1:13" x14ac:dyDescent="0.2">
      <c r="A56" s="20">
        <v>304</v>
      </c>
      <c r="B56" s="20">
        <v>160.13999999999999</v>
      </c>
      <c r="C56" s="20">
        <v>160.47900000000001</v>
      </c>
      <c r="D56" s="20">
        <v>155.43600000000001</v>
      </c>
      <c r="E56" s="20">
        <v>168.078</v>
      </c>
      <c r="F56" s="20">
        <v>168.078</v>
      </c>
      <c r="G56" s="20">
        <v>158.61600000000001</v>
      </c>
      <c r="H56" s="20">
        <v>142.084</v>
      </c>
      <c r="I56" s="20">
        <v>157.26599999999999</v>
      </c>
      <c r="J56" s="20">
        <v>160.00899999999999</v>
      </c>
      <c r="K56" s="20">
        <v>184.94900000000001</v>
      </c>
      <c r="L56" s="20">
        <v>252.19300000000001</v>
      </c>
      <c r="M56" s="20">
        <v>404.75200000000001</v>
      </c>
    </row>
    <row r="57" spans="1:13" x14ac:dyDescent="0.2">
      <c r="A57" s="20">
        <v>305</v>
      </c>
      <c r="B57" s="20">
        <v>161.03800000000001</v>
      </c>
      <c r="C57" s="20">
        <v>162.23099999999999</v>
      </c>
      <c r="D57" s="20">
        <v>157.14400000000001</v>
      </c>
      <c r="E57" s="20">
        <v>169.64699999999999</v>
      </c>
      <c r="F57" s="20">
        <v>169.64699999999999</v>
      </c>
      <c r="G57" s="20">
        <v>159.14699999999999</v>
      </c>
      <c r="H57" s="20">
        <v>143.08699999999999</v>
      </c>
      <c r="I57" s="20">
        <v>158.25399999999999</v>
      </c>
      <c r="J57" s="20">
        <v>161.12200000000001</v>
      </c>
      <c r="K57" s="20">
        <v>183.03100000000001</v>
      </c>
      <c r="L57" s="20">
        <v>246.45500000000001</v>
      </c>
      <c r="M57" s="20">
        <v>388.827</v>
      </c>
    </row>
    <row r="58" spans="1:13" x14ac:dyDescent="0.2">
      <c r="A58" s="20">
        <v>306</v>
      </c>
      <c r="B58" s="20">
        <v>161.27699999999999</v>
      </c>
      <c r="C58" s="20">
        <v>163.22999999999999</v>
      </c>
      <c r="D58" s="20">
        <v>157.64599999999999</v>
      </c>
      <c r="E58" s="20">
        <v>170.535</v>
      </c>
      <c r="F58" s="20">
        <v>170.535</v>
      </c>
      <c r="G58" s="20">
        <v>159.37700000000001</v>
      </c>
      <c r="H58" s="20">
        <v>143.31100000000001</v>
      </c>
      <c r="I58" s="20">
        <v>158.667</v>
      </c>
      <c r="J58" s="20">
        <v>162</v>
      </c>
      <c r="K58" s="20">
        <v>180.554</v>
      </c>
      <c r="L58" s="20">
        <v>240.47</v>
      </c>
      <c r="M58" s="20">
        <v>374.62599999999998</v>
      </c>
    </row>
    <row r="59" spans="1:13" x14ac:dyDescent="0.2">
      <c r="A59" s="20">
        <v>307</v>
      </c>
      <c r="B59" s="20">
        <v>160.68299999999999</v>
      </c>
      <c r="C59" s="20">
        <v>163.62100000000001</v>
      </c>
      <c r="D59" s="20">
        <v>157.089</v>
      </c>
      <c r="E59" s="20">
        <v>170.56200000000001</v>
      </c>
      <c r="F59" s="20">
        <v>170.56200000000001</v>
      </c>
      <c r="G59" s="20">
        <v>158.79400000000001</v>
      </c>
      <c r="H59" s="20">
        <v>142.80699999999999</v>
      </c>
      <c r="I59" s="20">
        <v>158.459</v>
      </c>
      <c r="J59" s="20">
        <v>162.273</v>
      </c>
      <c r="K59" s="20">
        <v>177.666</v>
      </c>
      <c r="L59" s="20">
        <v>234.44200000000001</v>
      </c>
      <c r="M59" s="20">
        <v>360.62900000000002</v>
      </c>
    </row>
    <row r="60" spans="1:13" x14ac:dyDescent="0.2">
      <c r="A60" s="20">
        <v>308</v>
      </c>
      <c r="B60" s="20">
        <v>159.34200000000001</v>
      </c>
      <c r="C60" s="20">
        <v>163.56</v>
      </c>
      <c r="D60" s="20">
        <v>156.33500000000001</v>
      </c>
      <c r="E60" s="20">
        <v>169.6</v>
      </c>
      <c r="F60" s="20">
        <v>169.6</v>
      </c>
      <c r="G60" s="20">
        <v>157.16</v>
      </c>
      <c r="H60" s="20">
        <v>141.529</v>
      </c>
      <c r="I60" s="20">
        <v>157.376</v>
      </c>
      <c r="J60" s="20">
        <v>161.86199999999999</v>
      </c>
      <c r="K60" s="20">
        <v>174.11799999999999</v>
      </c>
      <c r="L60" s="20">
        <v>228.85300000000001</v>
      </c>
      <c r="M60" s="20">
        <v>345.47699999999998</v>
      </c>
    </row>
    <row r="61" spans="1:13" x14ac:dyDescent="0.2">
      <c r="A61" s="20">
        <v>309</v>
      </c>
      <c r="B61" s="20">
        <v>157.57400000000001</v>
      </c>
      <c r="C61" s="20">
        <v>162.18700000000001</v>
      </c>
      <c r="D61" s="20">
        <v>154.78299999999999</v>
      </c>
      <c r="E61" s="20">
        <v>167.68100000000001</v>
      </c>
      <c r="F61" s="20">
        <v>167.68100000000001</v>
      </c>
      <c r="G61" s="20">
        <v>154.93899999999999</v>
      </c>
      <c r="H61" s="20">
        <v>139.75800000000001</v>
      </c>
      <c r="I61" s="20">
        <v>155.34399999999999</v>
      </c>
      <c r="J61" s="20">
        <v>160.399</v>
      </c>
      <c r="K61" s="20">
        <v>170.03200000000001</v>
      </c>
      <c r="L61" s="20">
        <v>222.59399999999999</v>
      </c>
      <c r="M61" s="20">
        <v>331.15899999999999</v>
      </c>
    </row>
    <row r="62" spans="1:13" x14ac:dyDescent="0.2">
      <c r="A62" s="20">
        <v>310</v>
      </c>
      <c r="B62" s="20">
        <v>154.971</v>
      </c>
      <c r="C62" s="20">
        <v>160.36500000000001</v>
      </c>
      <c r="D62" s="20">
        <v>151.953</v>
      </c>
      <c r="E62" s="20">
        <v>165.32</v>
      </c>
      <c r="F62" s="20">
        <v>165.32</v>
      </c>
      <c r="G62" s="20">
        <v>152.18</v>
      </c>
      <c r="H62" s="20">
        <v>137.34299999999999</v>
      </c>
      <c r="I62" s="20">
        <v>153.02600000000001</v>
      </c>
      <c r="J62" s="20">
        <v>158.43700000000001</v>
      </c>
      <c r="K62" s="20">
        <v>165.667</v>
      </c>
      <c r="L62" s="20">
        <v>216.505</v>
      </c>
      <c r="M62" s="20">
        <v>317.10500000000002</v>
      </c>
    </row>
    <row r="63" spans="1:13" x14ac:dyDescent="0.2">
      <c r="A63" s="20">
        <v>311</v>
      </c>
      <c r="B63" s="20">
        <v>152.09</v>
      </c>
      <c r="C63" s="20">
        <v>158.33000000000001</v>
      </c>
      <c r="D63" s="20">
        <v>149.17400000000001</v>
      </c>
      <c r="E63" s="20">
        <v>162.53700000000001</v>
      </c>
      <c r="F63" s="20">
        <v>162.53700000000001</v>
      </c>
      <c r="G63" s="20">
        <v>149.24299999999999</v>
      </c>
      <c r="H63" s="20">
        <v>134.89500000000001</v>
      </c>
      <c r="I63" s="20">
        <v>150.51</v>
      </c>
      <c r="J63" s="20">
        <v>155.904</v>
      </c>
      <c r="K63" s="20">
        <v>161.191</v>
      </c>
      <c r="L63" s="20">
        <v>210.48699999999999</v>
      </c>
      <c r="M63" s="20">
        <v>303.327</v>
      </c>
    </row>
    <row r="64" spans="1:13" x14ac:dyDescent="0.2">
      <c r="A64" s="20">
        <v>312</v>
      </c>
      <c r="B64" s="20">
        <v>148.655</v>
      </c>
      <c r="C64" s="20">
        <v>156.27099999999999</v>
      </c>
      <c r="D64" s="20">
        <v>146.77600000000001</v>
      </c>
      <c r="E64" s="20">
        <v>159.41499999999999</v>
      </c>
      <c r="F64" s="20">
        <v>159.41499999999999</v>
      </c>
      <c r="G64" s="20">
        <v>145.78299999999999</v>
      </c>
      <c r="H64" s="20">
        <v>131.87799999999999</v>
      </c>
      <c r="I64" s="20">
        <v>147.79599999999999</v>
      </c>
      <c r="J64" s="20">
        <v>153.26</v>
      </c>
      <c r="K64" s="20">
        <v>156.44999999999999</v>
      </c>
      <c r="L64" s="20">
        <v>204.624</v>
      </c>
      <c r="M64" s="20">
        <v>290.41199999999998</v>
      </c>
    </row>
    <row r="65" spans="1:13" x14ac:dyDescent="0.2">
      <c r="A65" s="20">
        <v>313</v>
      </c>
      <c r="B65" s="20">
        <v>144.93600000000001</v>
      </c>
      <c r="C65" s="20">
        <v>153.608</v>
      </c>
      <c r="D65" s="20">
        <v>143.93899999999999</v>
      </c>
      <c r="E65" s="20">
        <v>156.512</v>
      </c>
      <c r="F65" s="20">
        <v>156.512</v>
      </c>
      <c r="G65" s="20">
        <v>142.57400000000001</v>
      </c>
      <c r="H65" s="20">
        <v>129.17500000000001</v>
      </c>
      <c r="I65" s="20">
        <v>145.42599999999999</v>
      </c>
      <c r="J65" s="20">
        <v>150.541</v>
      </c>
      <c r="K65" s="20">
        <v>152.07300000000001</v>
      </c>
      <c r="L65" s="20">
        <v>199.001</v>
      </c>
      <c r="M65" s="20">
        <v>279.38900000000001</v>
      </c>
    </row>
    <row r="66" spans="1:13" x14ac:dyDescent="0.2">
      <c r="A66" s="20">
        <v>314</v>
      </c>
      <c r="B66" s="20">
        <v>141.59299999999999</v>
      </c>
      <c r="C66" s="20">
        <v>151.39699999999999</v>
      </c>
      <c r="D66" s="20">
        <v>141.03299999999999</v>
      </c>
      <c r="E66" s="20">
        <v>153.50399999999999</v>
      </c>
      <c r="F66" s="20">
        <v>153.50399999999999</v>
      </c>
      <c r="G66" s="20">
        <v>140.238</v>
      </c>
      <c r="H66" s="20">
        <v>126.24</v>
      </c>
      <c r="I66" s="20">
        <v>143.333</v>
      </c>
      <c r="J66" s="20">
        <v>148.34100000000001</v>
      </c>
      <c r="K66" s="20">
        <v>148.48599999999999</v>
      </c>
      <c r="L66" s="20">
        <v>194.38900000000001</v>
      </c>
      <c r="M66" s="20">
        <v>268.65100000000001</v>
      </c>
    </row>
    <row r="67" spans="1:13" x14ac:dyDescent="0.2">
      <c r="A67" s="20">
        <v>315</v>
      </c>
      <c r="B67" s="20">
        <v>139.08600000000001</v>
      </c>
      <c r="C67" s="20">
        <v>149.71700000000001</v>
      </c>
      <c r="D67" s="20">
        <v>138.99700000000001</v>
      </c>
      <c r="E67" s="20">
        <v>150.881</v>
      </c>
      <c r="F67" s="20">
        <v>150.881</v>
      </c>
      <c r="G67" s="20">
        <v>138.48500000000001</v>
      </c>
      <c r="H67" s="20">
        <v>123.788</v>
      </c>
      <c r="I67" s="20">
        <v>141.34299999999999</v>
      </c>
      <c r="J67" s="20">
        <v>146.53299999999999</v>
      </c>
      <c r="K67" s="20">
        <v>145.26599999999999</v>
      </c>
      <c r="L67" s="20">
        <v>190.06100000000001</v>
      </c>
      <c r="M67" s="20">
        <v>258.66500000000002</v>
      </c>
    </row>
    <row r="68" spans="1:13" x14ac:dyDescent="0.2">
      <c r="A68" s="20">
        <v>316</v>
      </c>
      <c r="B68" s="20">
        <v>136.89500000000001</v>
      </c>
      <c r="C68" s="20">
        <v>148.256</v>
      </c>
      <c r="D68" s="20">
        <v>137.166</v>
      </c>
      <c r="E68" s="20">
        <v>148.78800000000001</v>
      </c>
      <c r="F68" s="20">
        <v>148.78800000000001</v>
      </c>
      <c r="G68" s="20">
        <v>136.27500000000001</v>
      </c>
      <c r="H68" s="20">
        <v>121.605</v>
      </c>
      <c r="I68" s="20">
        <v>139.619</v>
      </c>
      <c r="J68" s="20">
        <v>145.476</v>
      </c>
      <c r="K68" s="20">
        <v>142.44300000000001</v>
      </c>
      <c r="L68" s="20">
        <v>186.54599999999999</v>
      </c>
      <c r="M68" s="20">
        <v>250.17</v>
      </c>
    </row>
    <row r="69" spans="1:13" x14ac:dyDescent="0.2">
      <c r="A69" s="20">
        <v>317</v>
      </c>
      <c r="B69" s="20">
        <v>135.541</v>
      </c>
      <c r="C69" s="20">
        <v>147.238</v>
      </c>
      <c r="D69" s="20">
        <v>135.33000000000001</v>
      </c>
      <c r="E69" s="20">
        <v>147.04599999999999</v>
      </c>
      <c r="F69" s="20">
        <v>147.04599999999999</v>
      </c>
      <c r="G69" s="20">
        <v>134.80799999999999</v>
      </c>
      <c r="H69" s="20">
        <v>120.277</v>
      </c>
      <c r="I69" s="20">
        <v>138.16</v>
      </c>
      <c r="J69" s="20">
        <v>144.25399999999999</v>
      </c>
      <c r="K69" s="20">
        <v>140.11799999999999</v>
      </c>
      <c r="L69" s="20">
        <v>183.79599999999999</v>
      </c>
      <c r="M69" s="20">
        <v>242.59100000000001</v>
      </c>
    </row>
    <row r="70" spans="1:13" x14ac:dyDescent="0.2">
      <c r="A70" s="20">
        <v>318</v>
      </c>
      <c r="B70" s="20">
        <v>134.71</v>
      </c>
      <c r="C70" s="20">
        <v>146.53700000000001</v>
      </c>
      <c r="D70" s="20">
        <v>134.286</v>
      </c>
      <c r="E70" s="20">
        <v>145.78299999999999</v>
      </c>
      <c r="F70" s="20">
        <v>145.78299999999999</v>
      </c>
      <c r="G70" s="20">
        <v>133.41200000000001</v>
      </c>
      <c r="H70" s="20">
        <v>119.102</v>
      </c>
      <c r="I70" s="20">
        <v>137.31700000000001</v>
      </c>
      <c r="J70" s="20">
        <v>143.048</v>
      </c>
      <c r="K70" s="20">
        <v>137.881</v>
      </c>
      <c r="L70" s="20">
        <v>181.149</v>
      </c>
      <c r="M70" s="20">
        <v>235.68</v>
      </c>
    </row>
    <row r="71" spans="1:13" x14ac:dyDescent="0.2">
      <c r="A71" s="20">
        <v>319</v>
      </c>
      <c r="B71" s="20">
        <v>133.36099999999999</v>
      </c>
      <c r="C71" s="20">
        <v>146.17699999999999</v>
      </c>
      <c r="D71" s="20">
        <v>133.40700000000001</v>
      </c>
      <c r="E71" s="20">
        <v>144.43899999999999</v>
      </c>
      <c r="F71" s="20">
        <v>144.43899999999999</v>
      </c>
      <c r="G71" s="20">
        <v>132.137</v>
      </c>
      <c r="H71" s="20">
        <v>118.123</v>
      </c>
      <c r="I71" s="20">
        <v>136.215</v>
      </c>
      <c r="J71" s="20">
        <v>142.155</v>
      </c>
      <c r="K71" s="20">
        <v>135.53899999999999</v>
      </c>
      <c r="L71" s="20">
        <v>178.715</v>
      </c>
      <c r="M71" s="20">
        <v>228.83</v>
      </c>
    </row>
    <row r="72" spans="1:13" x14ac:dyDescent="0.2">
      <c r="A72" s="20">
        <v>320</v>
      </c>
      <c r="B72" s="20">
        <v>132.14699999999999</v>
      </c>
      <c r="C72" s="20">
        <v>145.649</v>
      </c>
      <c r="D72" s="20">
        <v>132.518</v>
      </c>
      <c r="E72" s="20">
        <v>143.6</v>
      </c>
      <c r="F72" s="20">
        <v>143.6</v>
      </c>
      <c r="G72" s="20">
        <v>130.136</v>
      </c>
      <c r="H72" s="20">
        <v>117.169</v>
      </c>
      <c r="I72" s="20">
        <v>135.05600000000001</v>
      </c>
      <c r="J72" s="20">
        <v>141.17500000000001</v>
      </c>
      <c r="K72" s="20">
        <v>133.66499999999999</v>
      </c>
      <c r="L72" s="20">
        <v>176.34399999999999</v>
      </c>
      <c r="M72" s="20">
        <v>223.17400000000001</v>
      </c>
    </row>
    <row r="73" spans="1:13" x14ac:dyDescent="0.2">
      <c r="A73" s="20">
        <v>321</v>
      </c>
      <c r="B73" s="20">
        <v>131.065</v>
      </c>
      <c r="C73" s="20">
        <v>144.84</v>
      </c>
      <c r="D73" s="20">
        <v>131.59399999999999</v>
      </c>
      <c r="E73" s="20">
        <v>142.81700000000001</v>
      </c>
      <c r="F73" s="20">
        <v>142.81700000000001</v>
      </c>
      <c r="G73" s="20">
        <v>129.29499999999999</v>
      </c>
      <c r="H73" s="20">
        <v>115.941</v>
      </c>
      <c r="I73" s="20">
        <v>133.96</v>
      </c>
      <c r="J73" s="20">
        <v>140.226</v>
      </c>
      <c r="K73" s="20">
        <v>131.48099999999999</v>
      </c>
      <c r="L73" s="20">
        <v>173.768</v>
      </c>
      <c r="M73" s="20">
        <v>217.202</v>
      </c>
    </row>
    <row r="74" spans="1:13" x14ac:dyDescent="0.2">
      <c r="A74" s="20">
        <v>322</v>
      </c>
      <c r="B74" s="20">
        <v>129.97</v>
      </c>
      <c r="C74" s="20">
        <v>144.38399999999999</v>
      </c>
      <c r="D74" s="20">
        <v>130.68299999999999</v>
      </c>
      <c r="E74" s="20">
        <v>142.39599999999999</v>
      </c>
      <c r="F74" s="20">
        <v>142.39599999999999</v>
      </c>
      <c r="G74" s="20">
        <v>128.072</v>
      </c>
      <c r="H74" s="20">
        <v>115.28</v>
      </c>
      <c r="I74" s="20">
        <v>133.381</v>
      </c>
      <c r="J74" s="20">
        <v>139.42099999999999</v>
      </c>
      <c r="K74" s="20">
        <v>129.50399999999999</v>
      </c>
      <c r="L74" s="20">
        <v>170.76400000000001</v>
      </c>
      <c r="M74" s="20">
        <v>212</v>
      </c>
    </row>
    <row r="75" spans="1:13" x14ac:dyDescent="0.2">
      <c r="A75" s="20">
        <v>323</v>
      </c>
      <c r="B75" s="20">
        <v>128.88200000000001</v>
      </c>
      <c r="C75" s="20">
        <v>144.006</v>
      </c>
      <c r="D75" s="20">
        <v>129.49700000000001</v>
      </c>
      <c r="E75" s="20">
        <v>141.727</v>
      </c>
      <c r="F75" s="20">
        <v>141.727</v>
      </c>
      <c r="G75" s="20">
        <v>127.61799999999999</v>
      </c>
      <c r="H75" s="20">
        <v>113.997</v>
      </c>
      <c r="I75" s="20">
        <v>131.95500000000001</v>
      </c>
      <c r="J75" s="20">
        <v>138.20099999999999</v>
      </c>
      <c r="K75" s="20">
        <v>127.589</v>
      </c>
      <c r="L75" s="20">
        <v>168.20599999999999</v>
      </c>
      <c r="M75" s="20">
        <v>206.55</v>
      </c>
    </row>
    <row r="76" spans="1:13" x14ac:dyDescent="0.2">
      <c r="A76" s="20">
        <v>324</v>
      </c>
      <c r="B76" s="20">
        <v>127.64400000000001</v>
      </c>
      <c r="C76" s="20">
        <v>143.55000000000001</v>
      </c>
      <c r="D76" s="20">
        <v>128.76400000000001</v>
      </c>
      <c r="E76" s="20">
        <v>141.32400000000001</v>
      </c>
      <c r="F76" s="20">
        <v>141.32400000000001</v>
      </c>
      <c r="G76" s="20">
        <v>126.667</v>
      </c>
      <c r="H76" s="20">
        <v>112.96899999999999</v>
      </c>
      <c r="I76" s="20">
        <v>130.55199999999999</v>
      </c>
      <c r="J76" s="20">
        <v>137.31</v>
      </c>
      <c r="K76" s="20">
        <v>126.08799999999999</v>
      </c>
      <c r="L76" s="20">
        <v>165.89500000000001</v>
      </c>
      <c r="M76" s="20">
        <v>201.89</v>
      </c>
    </row>
    <row r="77" spans="1:13" x14ac:dyDescent="0.2">
      <c r="A77" s="20">
        <v>325</v>
      </c>
      <c r="B77" s="20">
        <v>126.54600000000001</v>
      </c>
      <c r="C77" s="20">
        <v>143.01</v>
      </c>
      <c r="D77" s="20">
        <v>127.962</v>
      </c>
      <c r="E77" s="20">
        <v>140.06200000000001</v>
      </c>
      <c r="F77" s="20">
        <v>140.06200000000001</v>
      </c>
      <c r="G77" s="20">
        <v>126.10599999999999</v>
      </c>
      <c r="H77" s="20">
        <v>111.73699999999999</v>
      </c>
      <c r="I77" s="20">
        <v>129.59800000000001</v>
      </c>
      <c r="J77" s="20">
        <v>136.66499999999999</v>
      </c>
      <c r="K77" s="20">
        <v>124.07899999999999</v>
      </c>
      <c r="L77" s="20">
        <v>163.79499999999999</v>
      </c>
      <c r="M77" s="20">
        <v>197.24199999999999</v>
      </c>
    </row>
    <row r="78" spans="1:13" x14ac:dyDescent="0.2">
      <c r="A78" s="20">
        <v>326</v>
      </c>
      <c r="B78" s="20">
        <v>125.42400000000001</v>
      </c>
      <c r="C78" s="20">
        <v>142.791</v>
      </c>
      <c r="D78" s="20">
        <v>127.328</v>
      </c>
      <c r="E78" s="20">
        <v>138.72</v>
      </c>
      <c r="F78" s="20">
        <v>138.72</v>
      </c>
      <c r="G78" s="20">
        <v>124.69499999999999</v>
      </c>
      <c r="H78" s="20">
        <v>110.97</v>
      </c>
      <c r="I78" s="20">
        <v>128.505</v>
      </c>
      <c r="J78" s="20">
        <v>135.64400000000001</v>
      </c>
      <c r="K78" s="20">
        <v>122.386</v>
      </c>
      <c r="L78" s="20">
        <v>161.76</v>
      </c>
      <c r="M78" s="20">
        <v>193.32300000000001</v>
      </c>
    </row>
    <row r="79" spans="1:13" x14ac:dyDescent="0.2">
      <c r="A79" s="20">
        <v>327</v>
      </c>
      <c r="B79" s="20">
        <v>124.124</v>
      </c>
      <c r="C79" s="20">
        <v>141.91399999999999</v>
      </c>
      <c r="D79" s="20">
        <v>126.521</v>
      </c>
      <c r="E79" s="20">
        <v>137.55799999999999</v>
      </c>
      <c r="F79" s="20">
        <v>137.55799999999999</v>
      </c>
      <c r="G79" s="20">
        <v>123.94</v>
      </c>
      <c r="H79" s="20">
        <v>109.673</v>
      </c>
      <c r="I79" s="20">
        <v>127.372</v>
      </c>
      <c r="J79" s="20">
        <v>134.74</v>
      </c>
      <c r="K79" s="20">
        <v>120.828</v>
      </c>
      <c r="L79" s="20">
        <v>159.95400000000001</v>
      </c>
      <c r="M79" s="20">
        <v>189.27500000000001</v>
      </c>
    </row>
    <row r="80" spans="1:13" x14ac:dyDescent="0.2">
      <c r="A80" s="20">
        <v>328</v>
      </c>
      <c r="B80" s="20">
        <v>122.946</v>
      </c>
      <c r="C80" s="20">
        <v>141.09899999999999</v>
      </c>
      <c r="D80" s="20">
        <v>125.642</v>
      </c>
      <c r="E80" s="20">
        <v>136.01300000000001</v>
      </c>
      <c r="F80" s="20">
        <v>136.01300000000001</v>
      </c>
      <c r="G80" s="20">
        <v>122.32299999999999</v>
      </c>
      <c r="H80" s="20">
        <v>108.82899999999999</v>
      </c>
      <c r="I80" s="20">
        <v>126.48399999999999</v>
      </c>
      <c r="J80" s="20">
        <v>134</v>
      </c>
      <c r="K80" s="20">
        <v>119.16500000000001</v>
      </c>
      <c r="L80" s="20">
        <v>158.167</v>
      </c>
      <c r="M80" s="20">
        <v>185.79400000000001</v>
      </c>
    </row>
    <row r="81" spans="1:13" x14ac:dyDescent="0.2">
      <c r="A81" s="20">
        <v>329</v>
      </c>
      <c r="B81" s="20">
        <v>122.199</v>
      </c>
      <c r="C81" s="20">
        <v>140.06</v>
      </c>
      <c r="D81" s="20">
        <v>124.34399999999999</v>
      </c>
      <c r="E81" s="20">
        <v>134.75800000000001</v>
      </c>
      <c r="F81" s="20">
        <v>134.75800000000001</v>
      </c>
      <c r="G81" s="20">
        <v>120.86</v>
      </c>
      <c r="H81" s="20">
        <v>107.63500000000001</v>
      </c>
      <c r="I81" s="20">
        <v>126.01</v>
      </c>
      <c r="J81" s="20">
        <v>132.65799999999999</v>
      </c>
      <c r="K81" s="20">
        <v>117.193</v>
      </c>
      <c r="L81" s="20">
        <v>155.46899999999999</v>
      </c>
      <c r="M81" s="20">
        <v>182.42599999999999</v>
      </c>
    </row>
    <row r="82" spans="1:13" x14ac:dyDescent="0.2">
      <c r="A82" s="20">
        <v>330</v>
      </c>
      <c r="B82" s="20">
        <v>121.212</v>
      </c>
      <c r="C82" s="20">
        <v>139.07</v>
      </c>
      <c r="D82" s="20">
        <v>123.461</v>
      </c>
      <c r="E82" s="20">
        <v>133.935</v>
      </c>
      <c r="F82" s="20">
        <v>133.935</v>
      </c>
      <c r="G82" s="20">
        <v>119.706</v>
      </c>
      <c r="H82" s="20">
        <v>106.70099999999999</v>
      </c>
      <c r="I82" s="20">
        <v>125.39700000000001</v>
      </c>
      <c r="J82" s="20">
        <v>131.07599999999999</v>
      </c>
      <c r="K82" s="20">
        <v>115.291</v>
      </c>
      <c r="L82" s="20">
        <v>152.91300000000001</v>
      </c>
      <c r="M82" s="20">
        <v>179.00200000000001</v>
      </c>
    </row>
    <row r="83" spans="1:13" x14ac:dyDescent="0.2">
      <c r="A83" s="20">
        <v>331</v>
      </c>
      <c r="B83" s="20">
        <v>120.523</v>
      </c>
      <c r="C83" s="20">
        <v>138.21600000000001</v>
      </c>
      <c r="D83" s="20">
        <v>122.282</v>
      </c>
      <c r="E83" s="20">
        <v>133.20599999999999</v>
      </c>
      <c r="F83" s="20">
        <v>133.20599999999999</v>
      </c>
      <c r="G83" s="20">
        <v>118.816</v>
      </c>
      <c r="H83" s="20">
        <v>105.667</v>
      </c>
      <c r="I83" s="20">
        <v>124.877</v>
      </c>
      <c r="J83" s="20">
        <v>129.435</v>
      </c>
      <c r="K83" s="20">
        <v>113.595</v>
      </c>
      <c r="L83" s="20">
        <v>150.202</v>
      </c>
      <c r="M83" s="20">
        <v>175.33199999999999</v>
      </c>
    </row>
    <row r="84" spans="1:13" x14ac:dyDescent="0.2">
      <c r="A84" s="20">
        <v>332</v>
      </c>
      <c r="B84" s="20">
        <v>120.09699999999999</v>
      </c>
      <c r="C84" s="20">
        <v>137.37700000000001</v>
      </c>
      <c r="D84" s="20">
        <v>121.33199999999999</v>
      </c>
      <c r="E84" s="20">
        <v>131.99600000000001</v>
      </c>
      <c r="F84" s="20">
        <v>131.99600000000001</v>
      </c>
      <c r="G84" s="20">
        <v>117.541</v>
      </c>
      <c r="H84" s="20">
        <v>104.645</v>
      </c>
      <c r="I84" s="20">
        <v>123.806</v>
      </c>
      <c r="J84" s="20">
        <v>127.697</v>
      </c>
      <c r="K84" s="20">
        <v>111.8</v>
      </c>
      <c r="L84" s="20">
        <v>147.87200000000001</v>
      </c>
      <c r="M84" s="20">
        <v>171.506</v>
      </c>
    </row>
    <row r="85" spans="1:13" x14ac:dyDescent="0.2">
      <c r="A85" s="20">
        <v>333</v>
      </c>
      <c r="B85" s="20">
        <v>119.30800000000001</v>
      </c>
      <c r="C85" s="20">
        <v>136.31100000000001</v>
      </c>
      <c r="D85" s="20">
        <v>120.49299999999999</v>
      </c>
      <c r="E85" s="20">
        <v>130.98699999999999</v>
      </c>
      <c r="F85" s="20">
        <v>130.98699999999999</v>
      </c>
      <c r="G85" s="20">
        <v>116.498</v>
      </c>
      <c r="H85" s="20">
        <v>103.598</v>
      </c>
      <c r="I85" s="20">
        <v>122.583</v>
      </c>
      <c r="J85" s="20">
        <v>126.08499999999999</v>
      </c>
      <c r="K85" s="20">
        <v>110.02200000000001</v>
      </c>
      <c r="L85" s="20">
        <v>145.65</v>
      </c>
      <c r="M85" s="20">
        <v>167.95699999999999</v>
      </c>
    </row>
    <row r="86" spans="1:13" x14ac:dyDescent="0.2">
      <c r="A86" s="20">
        <v>334</v>
      </c>
      <c r="B86" s="20">
        <v>118.218</v>
      </c>
      <c r="C86" s="20">
        <v>135.178</v>
      </c>
      <c r="D86" s="20">
        <v>119.883</v>
      </c>
      <c r="E86" s="20">
        <v>130.01</v>
      </c>
      <c r="F86" s="20">
        <v>130.01</v>
      </c>
      <c r="G86" s="20">
        <v>115.29900000000001</v>
      </c>
      <c r="H86" s="20">
        <v>103.023</v>
      </c>
      <c r="I86" s="20">
        <v>121.46599999999999</v>
      </c>
      <c r="J86" s="20">
        <v>124.783</v>
      </c>
      <c r="K86" s="20">
        <v>108.319</v>
      </c>
      <c r="L86" s="20">
        <v>143.542</v>
      </c>
      <c r="M86" s="20">
        <v>164.59899999999999</v>
      </c>
    </row>
    <row r="87" spans="1:13" x14ac:dyDescent="0.2">
      <c r="A87" s="20">
        <v>335</v>
      </c>
      <c r="B87" s="20">
        <v>117.194</v>
      </c>
      <c r="C87" s="20">
        <v>133.941</v>
      </c>
      <c r="D87" s="20">
        <v>119.121</v>
      </c>
      <c r="E87" s="20">
        <v>128.893</v>
      </c>
      <c r="F87" s="20">
        <v>128.893</v>
      </c>
      <c r="G87" s="20">
        <v>114.33</v>
      </c>
      <c r="H87" s="20">
        <v>102.562</v>
      </c>
      <c r="I87" s="20">
        <v>120.229</v>
      </c>
      <c r="J87" s="20">
        <v>123.499</v>
      </c>
      <c r="K87" s="20">
        <v>106.639</v>
      </c>
      <c r="L87" s="20">
        <v>141.06299999999999</v>
      </c>
      <c r="M87" s="20">
        <v>161.32499999999999</v>
      </c>
    </row>
    <row r="88" spans="1:13" x14ac:dyDescent="0.2">
      <c r="A88" s="20">
        <v>336</v>
      </c>
      <c r="B88" s="20">
        <v>115.91</v>
      </c>
      <c r="C88" s="20">
        <v>132.541</v>
      </c>
      <c r="D88" s="20">
        <v>118.318</v>
      </c>
      <c r="E88" s="20">
        <v>127.52800000000001</v>
      </c>
      <c r="F88" s="20">
        <v>127.52800000000001</v>
      </c>
      <c r="G88" s="20">
        <v>113.21599999999999</v>
      </c>
      <c r="H88" s="20">
        <v>101.78400000000001</v>
      </c>
      <c r="I88" s="20">
        <v>118.792</v>
      </c>
      <c r="J88" s="20">
        <v>121.80200000000001</v>
      </c>
      <c r="K88" s="20">
        <v>104.881</v>
      </c>
      <c r="L88" s="20">
        <v>138.87299999999999</v>
      </c>
      <c r="M88" s="20">
        <v>158.55099999999999</v>
      </c>
    </row>
    <row r="89" spans="1:13" x14ac:dyDescent="0.2">
      <c r="A89" s="20">
        <v>337</v>
      </c>
      <c r="B89" s="20">
        <v>114.39</v>
      </c>
      <c r="C89" s="20">
        <v>130.91399999999999</v>
      </c>
      <c r="D89" s="20">
        <v>117.208</v>
      </c>
      <c r="E89" s="20">
        <v>126.206</v>
      </c>
      <c r="F89" s="20">
        <v>126.206</v>
      </c>
      <c r="G89" s="20">
        <v>112.223</v>
      </c>
      <c r="H89" s="20">
        <v>100.724</v>
      </c>
      <c r="I89" s="20">
        <v>117.52800000000001</v>
      </c>
      <c r="J89" s="20">
        <v>120.00700000000001</v>
      </c>
      <c r="K89" s="20">
        <v>103.06399999999999</v>
      </c>
      <c r="L89" s="20">
        <v>136.417</v>
      </c>
      <c r="M89" s="20">
        <v>155.94499999999999</v>
      </c>
    </row>
    <row r="90" spans="1:13" x14ac:dyDescent="0.2">
      <c r="A90" s="20">
        <v>338</v>
      </c>
      <c r="B90" s="20">
        <v>113.026</v>
      </c>
      <c r="C90" s="20">
        <v>129.38499999999999</v>
      </c>
      <c r="D90" s="20">
        <v>115.959</v>
      </c>
      <c r="E90" s="20">
        <v>125.148</v>
      </c>
      <c r="F90" s="20">
        <v>125.148</v>
      </c>
      <c r="G90" s="20">
        <v>111.27500000000001</v>
      </c>
      <c r="H90" s="20">
        <v>99.570700000000002</v>
      </c>
      <c r="I90" s="20">
        <v>116.07</v>
      </c>
      <c r="J90" s="20">
        <v>118.19</v>
      </c>
      <c r="K90" s="20">
        <v>101.417</v>
      </c>
      <c r="L90" s="20">
        <v>133.96899999999999</v>
      </c>
      <c r="M90" s="20">
        <v>152.911</v>
      </c>
    </row>
    <row r="91" spans="1:13" x14ac:dyDescent="0.2">
      <c r="A91" s="20">
        <v>339</v>
      </c>
      <c r="B91" s="20">
        <v>112.03700000000001</v>
      </c>
      <c r="C91" s="20">
        <v>128.08199999999999</v>
      </c>
      <c r="D91" s="20">
        <v>114.68600000000001</v>
      </c>
      <c r="E91" s="20">
        <v>123.63200000000001</v>
      </c>
      <c r="F91" s="20">
        <v>123.63200000000001</v>
      </c>
      <c r="G91" s="20">
        <v>110.13200000000001</v>
      </c>
      <c r="H91" s="20">
        <v>98.2423</v>
      </c>
      <c r="I91" s="20">
        <v>114.303</v>
      </c>
      <c r="J91" s="20">
        <v>116.056</v>
      </c>
      <c r="K91" s="20">
        <v>99.661900000000003</v>
      </c>
      <c r="L91" s="20">
        <v>131.75200000000001</v>
      </c>
      <c r="M91" s="20">
        <v>149.768</v>
      </c>
    </row>
    <row r="92" spans="1:13" x14ac:dyDescent="0.2">
      <c r="A92" s="20">
        <v>340</v>
      </c>
      <c r="B92" s="20">
        <v>110.851</v>
      </c>
      <c r="C92" s="20">
        <v>126.64</v>
      </c>
      <c r="D92" s="20">
        <v>113.187</v>
      </c>
      <c r="E92" s="20">
        <v>122.117</v>
      </c>
      <c r="F92" s="20">
        <v>122.117</v>
      </c>
      <c r="G92" s="20">
        <v>108.706</v>
      </c>
      <c r="H92" s="20">
        <v>96.401499999999999</v>
      </c>
      <c r="I92" s="20">
        <v>112.65900000000001</v>
      </c>
      <c r="J92" s="20">
        <v>114.084</v>
      </c>
      <c r="K92" s="20">
        <v>97.651200000000003</v>
      </c>
      <c r="L92" s="20">
        <v>129.25800000000001</v>
      </c>
      <c r="M92" s="20">
        <v>146.81299999999999</v>
      </c>
    </row>
    <row r="93" spans="1:13" x14ac:dyDescent="0.2">
      <c r="A93" s="20">
        <v>341</v>
      </c>
      <c r="B93" s="20">
        <v>109.67700000000001</v>
      </c>
      <c r="C93" s="20">
        <v>125.04300000000001</v>
      </c>
      <c r="D93" s="20">
        <v>111.667</v>
      </c>
      <c r="E93" s="20">
        <v>120.867</v>
      </c>
      <c r="F93" s="20">
        <v>120.867</v>
      </c>
      <c r="G93" s="20">
        <v>107.33799999999999</v>
      </c>
      <c r="H93" s="20">
        <v>94.559899999999999</v>
      </c>
      <c r="I93" s="20">
        <v>110.973</v>
      </c>
      <c r="J93" s="20">
        <v>112.246</v>
      </c>
      <c r="K93" s="20">
        <v>95.400300000000001</v>
      </c>
      <c r="L93" s="20">
        <v>126.339</v>
      </c>
      <c r="M93" s="20">
        <v>143.76</v>
      </c>
    </row>
    <row r="94" spans="1:13" x14ac:dyDescent="0.2">
      <c r="A94" s="20">
        <v>342</v>
      </c>
      <c r="B94" s="20">
        <v>108.38800000000001</v>
      </c>
      <c r="C94" s="20">
        <v>123.491</v>
      </c>
      <c r="D94" s="20">
        <v>110.06699999999999</v>
      </c>
      <c r="E94" s="20">
        <v>119.19199999999999</v>
      </c>
      <c r="F94" s="20">
        <v>119.19199999999999</v>
      </c>
      <c r="G94" s="20">
        <v>105.884</v>
      </c>
      <c r="H94" s="20">
        <v>93.117599999999996</v>
      </c>
      <c r="I94" s="20">
        <v>109.139</v>
      </c>
      <c r="J94" s="20">
        <v>110.345</v>
      </c>
      <c r="K94" s="20">
        <v>93.397900000000007</v>
      </c>
      <c r="L94" s="20">
        <v>123.492</v>
      </c>
      <c r="M94" s="20">
        <v>140.51300000000001</v>
      </c>
    </row>
    <row r="95" spans="1:13" x14ac:dyDescent="0.2">
      <c r="A95" s="20">
        <v>343</v>
      </c>
      <c r="B95" s="20">
        <v>107.074</v>
      </c>
      <c r="C95" s="20">
        <v>121.895</v>
      </c>
      <c r="D95" s="20">
        <v>108.54300000000001</v>
      </c>
      <c r="E95" s="20">
        <v>117.461</v>
      </c>
      <c r="F95" s="20">
        <v>117.461</v>
      </c>
      <c r="G95" s="20">
        <v>104.289</v>
      </c>
      <c r="H95" s="20">
        <v>91.686099999999996</v>
      </c>
      <c r="I95" s="20">
        <v>107.544</v>
      </c>
      <c r="J95" s="20">
        <v>108.511</v>
      </c>
      <c r="K95" s="20">
        <v>91.307000000000002</v>
      </c>
      <c r="L95" s="20">
        <v>120.66800000000001</v>
      </c>
      <c r="M95" s="20">
        <v>137.09</v>
      </c>
    </row>
    <row r="96" spans="1:13" x14ac:dyDescent="0.2">
      <c r="A96" s="20">
        <v>344</v>
      </c>
      <c r="B96" s="20">
        <v>105.729</v>
      </c>
      <c r="C96" s="20">
        <v>119.735</v>
      </c>
      <c r="D96" s="20">
        <v>107.18300000000001</v>
      </c>
      <c r="E96" s="20">
        <v>115.892</v>
      </c>
      <c r="F96" s="20">
        <v>115.892</v>
      </c>
      <c r="G96" s="20">
        <v>102.94</v>
      </c>
      <c r="H96" s="20">
        <v>90.135499999999993</v>
      </c>
      <c r="I96" s="20">
        <v>105.82599999999999</v>
      </c>
      <c r="J96" s="20">
        <v>106.38200000000001</v>
      </c>
      <c r="K96" s="20">
        <v>89.078400000000002</v>
      </c>
      <c r="L96" s="20">
        <v>117.744</v>
      </c>
      <c r="M96" s="20">
        <v>134.19200000000001</v>
      </c>
    </row>
    <row r="97" spans="1:13" x14ac:dyDescent="0.2">
      <c r="A97" s="20">
        <v>345</v>
      </c>
      <c r="B97" s="20">
        <v>104.137</v>
      </c>
      <c r="C97" s="20">
        <v>117.83</v>
      </c>
      <c r="D97" s="20">
        <v>105.634</v>
      </c>
      <c r="E97" s="20">
        <v>114.46599999999999</v>
      </c>
      <c r="F97" s="20">
        <v>114.46599999999999</v>
      </c>
      <c r="G97" s="20">
        <v>101.658</v>
      </c>
      <c r="H97" s="20">
        <v>88.7714</v>
      </c>
      <c r="I97" s="20">
        <v>103.88</v>
      </c>
      <c r="J97" s="20">
        <v>104.15900000000001</v>
      </c>
      <c r="K97" s="20">
        <v>87.032799999999995</v>
      </c>
      <c r="L97" s="20">
        <v>115.389</v>
      </c>
      <c r="M97" s="20">
        <v>131.07400000000001</v>
      </c>
    </row>
    <row r="98" spans="1:13" x14ac:dyDescent="0.2">
      <c r="A98" s="20">
        <v>346</v>
      </c>
      <c r="B98" s="20">
        <v>102.35299999999999</v>
      </c>
      <c r="C98" s="20">
        <v>115.84699999999999</v>
      </c>
      <c r="D98" s="20">
        <v>104.107</v>
      </c>
      <c r="E98" s="20">
        <v>112.646</v>
      </c>
      <c r="F98" s="20">
        <v>112.646</v>
      </c>
      <c r="G98" s="20">
        <v>100.34399999999999</v>
      </c>
      <c r="H98" s="20">
        <v>87.562299999999993</v>
      </c>
      <c r="I98" s="20">
        <v>102.52</v>
      </c>
      <c r="J98" s="20">
        <v>102.294</v>
      </c>
      <c r="K98" s="20">
        <v>85.26</v>
      </c>
      <c r="L98" s="20">
        <v>113.134</v>
      </c>
      <c r="M98" s="20">
        <v>127.736</v>
      </c>
    </row>
    <row r="99" spans="1:13" x14ac:dyDescent="0.2">
      <c r="A99" s="20">
        <v>347</v>
      </c>
      <c r="B99" s="20">
        <v>101.127</v>
      </c>
      <c r="C99" s="20">
        <v>114.185</v>
      </c>
      <c r="D99" s="20">
        <v>102.748</v>
      </c>
      <c r="E99" s="20">
        <v>111.105</v>
      </c>
      <c r="F99" s="20">
        <v>111.105</v>
      </c>
      <c r="G99" s="20">
        <v>98.793700000000001</v>
      </c>
      <c r="H99" s="20">
        <v>86.376000000000005</v>
      </c>
      <c r="I99" s="20">
        <v>100.571</v>
      </c>
      <c r="J99" s="20">
        <v>100.34399999999999</v>
      </c>
      <c r="K99" s="20">
        <v>83.232699999999994</v>
      </c>
      <c r="L99" s="20">
        <v>110.67</v>
      </c>
      <c r="M99" s="20">
        <v>125.07599999999999</v>
      </c>
    </row>
    <row r="100" spans="1:13" x14ac:dyDescent="0.2">
      <c r="A100" s="20">
        <v>348</v>
      </c>
      <c r="B100" s="20">
        <v>99.936999999999998</v>
      </c>
      <c r="C100" s="20">
        <v>112.27500000000001</v>
      </c>
      <c r="D100" s="20">
        <v>101.417</v>
      </c>
      <c r="E100" s="20">
        <v>109.039</v>
      </c>
      <c r="F100" s="20">
        <v>109.039</v>
      </c>
      <c r="G100" s="20">
        <v>97.361699999999999</v>
      </c>
      <c r="H100" s="20">
        <v>85.1327</v>
      </c>
      <c r="I100" s="20">
        <v>98.807699999999997</v>
      </c>
      <c r="J100" s="20">
        <v>98.442899999999995</v>
      </c>
      <c r="K100" s="20">
        <v>80.954899999999995</v>
      </c>
      <c r="L100" s="20">
        <v>108.014</v>
      </c>
      <c r="M100" s="20">
        <v>122.24299999999999</v>
      </c>
    </row>
    <row r="101" spans="1:13" x14ac:dyDescent="0.2">
      <c r="A101" s="20">
        <v>349</v>
      </c>
      <c r="B101" s="20">
        <v>98.214600000000004</v>
      </c>
      <c r="C101" s="20">
        <v>110.962</v>
      </c>
      <c r="D101" s="20">
        <v>99.728399999999993</v>
      </c>
      <c r="E101" s="20">
        <v>106.95699999999999</v>
      </c>
      <c r="F101" s="20">
        <v>106.95699999999999</v>
      </c>
      <c r="G101" s="20">
        <v>95.913499999999999</v>
      </c>
      <c r="H101" s="20">
        <v>83.866500000000002</v>
      </c>
      <c r="I101" s="20">
        <v>97.048599999999993</v>
      </c>
      <c r="J101" s="20">
        <v>96.508200000000002</v>
      </c>
      <c r="K101" s="20">
        <v>78.871099999999998</v>
      </c>
      <c r="L101" s="20">
        <v>105.831</v>
      </c>
      <c r="M101" s="20">
        <v>119.697</v>
      </c>
    </row>
    <row r="102" spans="1:13" x14ac:dyDescent="0.2">
      <c r="A102" s="20">
        <v>350</v>
      </c>
      <c r="B102" s="20">
        <v>96.781400000000005</v>
      </c>
      <c r="C102" s="20">
        <v>108.795</v>
      </c>
      <c r="D102" s="20">
        <v>97.644199999999998</v>
      </c>
      <c r="E102" s="20">
        <v>104.895</v>
      </c>
      <c r="F102" s="20">
        <v>104.895</v>
      </c>
      <c r="G102" s="20">
        <v>93.864999999999995</v>
      </c>
      <c r="H102" s="20">
        <v>82.352500000000006</v>
      </c>
      <c r="I102" s="20">
        <v>95.284599999999998</v>
      </c>
      <c r="J102" s="20">
        <v>94.241900000000001</v>
      </c>
      <c r="K102" s="20">
        <v>76.915800000000004</v>
      </c>
      <c r="L102" s="20">
        <v>103.062</v>
      </c>
      <c r="M102" s="20">
        <v>117.214</v>
      </c>
    </row>
    <row r="103" spans="1:13" x14ac:dyDescent="0.2">
      <c r="A103" s="20">
        <v>351</v>
      </c>
      <c r="B103" s="20">
        <v>95.540800000000004</v>
      </c>
      <c r="C103" s="20">
        <v>106.831</v>
      </c>
      <c r="D103" s="20">
        <v>95.590400000000002</v>
      </c>
      <c r="E103" s="20">
        <v>102.82599999999999</v>
      </c>
      <c r="F103" s="20">
        <v>102.82599999999999</v>
      </c>
      <c r="G103" s="20">
        <v>92.069299999999998</v>
      </c>
      <c r="H103" s="20">
        <v>80.909400000000005</v>
      </c>
      <c r="I103" s="20">
        <v>92.846800000000002</v>
      </c>
      <c r="J103" s="20">
        <v>91.497</v>
      </c>
      <c r="K103" s="20">
        <v>74.868799999999993</v>
      </c>
      <c r="L103" s="20">
        <v>100.504</v>
      </c>
      <c r="M103" s="20">
        <v>114.71599999999999</v>
      </c>
    </row>
    <row r="104" spans="1:13" x14ac:dyDescent="0.2">
      <c r="A104" s="20">
        <v>352</v>
      </c>
      <c r="B104" s="20">
        <v>93.681299999999993</v>
      </c>
      <c r="C104" s="20">
        <v>104.414</v>
      </c>
      <c r="D104" s="20">
        <v>94.124099999999999</v>
      </c>
      <c r="E104" s="20">
        <v>100.77</v>
      </c>
      <c r="F104" s="20">
        <v>100.77</v>
      </c>
      <c r="G104" s="20">
        <v>90.482600000000005</v>
      </c>
      <c r="H104" s="20">
        <v>79.010300000000001</v>
      </c>
      <c r="I104" s="20">
        <v>90.942499999999995</v>
      </c>
      <c r="J104" s="20">
        <v>88.780900000000003</v>
      </c>
      <c r="K104" s="20">
        <v>72.598399999999998</v>
      </c>
      <c r="L104" s="20">
        <v>97.852699999999999</v>
      </c>
      <c r="M104" s="20">
        <v>111.81699999999999</v>
      </c>
    </row>
    <row r="105" spans="1:13" x14ac:dyDescent="0.2">
      <c r="A105" s="20">
        <v>353</v>
      </c>
      <c r="B105" s="20">
        <v>91.743399999999994</v>
      </c>
      <c r="C105" s="20">
        <v>102.02500000000001</v>
      </c>
      <c r="D105" s="20">
        <v>92.011799999999994</v>
      </c>
      <c r="E105" s="20">
        <v>99.000399999999999</v>
      </c>
      <c r="F105" s="20">
        <v>99.000399999999999</v>
      </c>
      <c r="G105" s="20">
        <v>88.730500000000006</v>
      </c>
      <c r="H105" s="20">
        <v>77.298199999999994</v>
      </c>
      <c r="I105" s="20">
        <v>88.970299999999995</v>
      </c>
      <c r="J105" s="20">
        <v>86.020600000000002</v>
      </c>
      <c r="K105" s="20">
        <v>70.437200000000004</v>
      </c>
      <c r="L105" s="20">
        <v>95.448700000000002</v>
      </c>
      <c r="M105" s="20">
        <v>109.497</v>
      </c>
    </row>
    <row r="106" spans="1:13" x14ac:dyDescent="0.2">
      <c r="A106" s="20">
        <v>354</v>
      </c>
      <c r="B106" s="20">
        <v>89.956999999999994</v>
      </c>
      <c r="C106" s="20">
        <v>99.6982</v>
      </c>
      <c r="D106" s="20">
        <v>89.777000000000001</v>
      </c>
      <c r="E106" s="20">
        <v>97.212100000000007</v>
      </c>
      <c r="F106" s="20">
        <v>97.212100000000007</v>
      </c>
      <c r="G106" s="20">
        <v>86.739699999999999</v>
      </c>
      <c r="H106" s="20">
        <v>75.650599999999997</v>
      </c>
      <c r="I106" s="20">
        <v>86.793400000000005</v>
      </c>
      <c r="J106" s="20">
        <v>83.455699999999993</v>
      </c>
      <c r="K106" s="20">
        <v>68.495999999999995</v>
      </c>
      <c r="L106" s="20">
        <v>92.406800000000004</v>
      </c>
      <c r="M106" s="20">
        <v>106.63500000000001</v>
      </c>
    </row>
    <row r="107" spans="1:13" x14ac:dyDescent="0.2">
      <c r="A107" s="20">
        <v>355</v>
      </c>
      <c r="B107" s="20">
        <v>87.942999999999998</v>
      </c>
      <c r="C107" s="20">
        <v>97.510999999999996</v>
      </c>
      <c r="D107" s="20">
        <v>88.078900000000004</v>
      </c>
      <c r="E107" s="20">
        <v>94.843100000000007</v>
      </c>
      <c r="F107" s="20">
        <v>94.843100000000007</v>
      </c>
      <c r="G107" s="20">
        <v>85.002399999999994</v>
      </c>
      <c r="H107" s="20">
        <v>74.313100000000006</v>
      </c>
      <c r="I107" s="20">
        <v>84.730800000000002</v>
      </c>
      <c r="J107" s="20">
        <v>81.302599999999998</v>
      </c>
      <c r="K107" s="20">
        <v>66.5321</v>
      </c>
      <c r="L107" s="20">
        <v>89.795199999999994</v>
      </c>
      <c r="M107" s="20">
        <v>103.736</v>
      </c>
    </row>
    <row r="108" spans="1:13" x14ac:dyDescent="0.2">
      <c r="A108" s="20">
        <v>356</v>
      </c>
      <c r="B108" s="20">
        <v>85.758300000000006</v>
      </c>
      <c r="C108" s="20">
        <v>95.207800000000006</v>
      </c>
      <c r="D108" s="20">
        <v>86.376099999999994</v>
      </c>
      <c r="E108" s="20">
        <v>93.000600000000006</v>
      </c>
      <c r="F108" s="20">
        <v>93.000600000000006</v>
      </c>
      <c r="G108" s="20">
        <v>82.976200000000006</v>
      </c>
      <c r="H108" s="20">
        <v>72.318700000000007</v>
      </c>
      <c r="I108" s="20">
        <v>82.788300000000007</v>
      </c>
      <c r="J108" s="20">
        <v>79.3095</v>
      </c>
      <c r="K108" s="20">
        <v>64.387</v>
      </c>
      <c r="L108" s="20">
        <v>87.0762</v>
      </c>
      <c r="M108" s="20">
        <v>100.889</v>
      </c>
    </row>
    <row r="109" spans="1:13" x14ac:dyDescent="0.2">
      <c r="A109" s="20">
        <v>357</v>
      </c>
      <c r="B109" s="20">
        <v>83.808999999999997</v>
      </c>
      <c r="C109" s="20">
        <v>93.010400000000004</v>
      </c>
      <c r="D109" s="20">
        <v>84.298900000000003</v>
      </c>
      <c r="E109" s="20">
        <v>91.022099999999995</v>
      </c>
      <c r="F109" s="20">
        <v>91.022099999999995</v>
      </c>
      <c r="G109" s="20">
        <v>80.848299999999995</v>
      </c>
      <c r="H109" s="20">
        <v>70.828299999999999</v>
      </c>
      <c r="I109" s="20">
        <v>80.784700000000001</v>
      </c>
      <c r="J109" s="20">
        <v>77.390199999999993</v>
      </c>
      <c r="K109" s="20">
        <v>62.713500000000003</v>
      </c>
      <c r="L109" s="20">
        <v>84.777799999999999</v>
      </c>
      <c r="M109" s="20">
        <v>98.285700000000006</v>
      </c>
    </row>
    <row r="110" spans="1:13" x14ac:dyDescent="0.2">
      <c r="A110" s="20">
        <v>358</v>
      </c>
      <c r="B110" s="20">
        <v>81.950199999999995</v>
      </c>
      <c r="C110" s="20">
        <v>91.043000000000006</v>
      </c>
      <c r="D110" s="20">
        <v>82.309700000000007</v>
      </c>
      <c r="E110" s="20">
        <v>88.801599999999993</v>
      </c>
      <c r="F110" s="20">
        <v>88.801599999999993</v>
      </c>
      <c r="G110" s="20">
        <v>78.920900000000003</v>
      </c>
      <c r="H110" s="20">
        <v>69.31</v>
      </c>
      <c r="I110" s="20">
        <v>78.613399999999999</v>
      </c>
      <c r="J110" s="20">
        <v>75.251999999999995</v>
      </c>
      <c r="K110" s="20">
        <v>61.251399999999997</v>
      </c>
      <c r="L110" s="20">
        <v>82.296199999999999</v>
      </c>
      <c r="M110" s="20">
        <v>95.709000000000003</v>
      </c>
    </row>
    <row r="111" spans="1:13" x14ac:dyDescent="0.2">
      <c r="A111" s="20">
        <v>359</v>
      </c>
      <c r="B111" s="20">
        <v>80.395099999999999</v>
      </c>
      <c r="C111" s="20">
        <v>88.756100000000004</v>
      </c>
      <c r="D111" s="20">
        <v>80.580799999999996</v>
      </c>
      <c r="E111" s="20">
        <v>86.683300000000003</v>
      </c>
      <c r="F111" s="20">
        <v>86.683300000000003</v>
      </c>
      <c r="G111" s="20">
        <v>76.971999999999994</v>
      </c>
      <c r="H111" s="20">
        <v>67.560500000000005</v>
      </c>
      <c r="I111" s="20">
        <v>76.610500000000002</v>
      </c>
      <c r="J111" s="20">
        <v>73.267700000000005</v>
      </c>
      <c r="K111" s="20">
        <v>59.708399999999997</v>
      </c>
      <c r="L111" s="20">
        <v>80.161500000000004</v>
      </c>
      <c r="M111" s="20">
        <v>93.303700000000006</v>
      </c>
    </row>
    <row r="112" spans="1:13" x14ac:dyDescent="0.2">
      <c r="A112" s="20">
        <v>360</v>
      </c>
      <c r="B112" s="20">
        <v>78.850300000000004</v>
      </c>
      <c r="C112" s="20">
        <v>86.754499999999993</v>
      </c>
      <c r="D112" s="20">
        <v>78.860699999999994</v>
      </c>
      <c r="E112" s="20">
        <v>84.8005</v>
      </c>
      <c r="F112" s="20">
        <v>84.8005</v>
      </c>
      <c r="G112" s="20">
        <v>75.353099999999998</v>
      </c>
      <c r="H112" s="20">
        <v>65.703800000000001</v>
      </c>
      <c r="I112" s="20">
        <v>74.550799999999995</v>
      </c>
      <c r="J112" s="20">
        <v>71.013599999999997</v>
      </c>
      <c r="K112" s="20">
        <v>57.791600000000003</v>
      </c>
      <c r="L112" s="20">
        <v>78.0197</v>
      </c>
      <c r="M112" s="20">
        <v>90.994299999999996</v>
      </c>
    </row>
    <row r="113" spans="1:13" x14ac:dyDescent="0.2">
      <c r="A113" s="20">
        <v>361</v>
      </c>
      <c r="B113" s="20">
        <v>77.283500000000004</v>
      </c>
      <c r="C113" s="20">
        <v>84.721699999999998</v>
      </c>
      <c r="D113" s="20">
        <v>77.141199999999998</v>
      </c>
      <c r="E113" s="20">
        <v>82.4572</v>
      </c>
      <c r="F113" s="20">
        <v>82.4572</v>
      </c>
      <c r="G113" s="20">
        <v>73.459999999999994</v>
      </c>
      <c r="H113" s="20">
        <v>64.350300000000004</v>
      </c>
      <c r="I113" s="20">
        <v>72.430499999999995</v>
      </c>
      <c r="J113" s="20">
        <v>68.7547</v>
      </c>
      <c r="K113" s="20">
        <v>56.112499999999997</v>
      </c>
      <c r="L113" s="20">
        <v>75.832700000000003</v>
      </c>
      <c r="M113" s="20">
        <v>88.663399999999996</v>
      </c>
    </row>
    <row r="114" spans="1:13" x14ac:dyDescent="0.2">
      <c r="A114" s="20">
        <v>362</v>
      </c>
      <c r="B114" s="20">
        <v>75.296499999999995</v>
      </c>
      <c r="C114" s="20">
        <v>82.647999999999996</v>
      </c>
      <c r="D114" s="20">
        <v>75.157700000000006</v>
      </c>
      <c r="E114" s="20">
        <v>80.403499999999994</v>
      </c>
      <c r="F114" s="20">
        <v>80.403499999999994</v>
      </c>
      <c r="G114" s="20">
        <v>71.688299999999998</v>
      </c>
      <c r="H114" s="20">
        <v>62.6143</v>
      </c>
      <c r="I114" s="20">
        <v>70.510099999999994</v>
      </c>
      <c r="J114" s="20">
        <v>66.533900000000003</v>
      </c>
      <c r="K114" s="20">
        <v>54.384</v>
      </c>
      <c r="L114" s="20">
        <v>73.490300000000005</v>
      </c>
      <c r="M114" s="20">
        <v>86.436700000000002</v>
      </c>
    </row>
    <row r="115" spans="1:13" x14ac:dyDescent="0.2">
      <c r="A115" s="20">
        <v>363</v>
      </c>
      <c r="B115" s="20">
        <v>73.3596</v>
      </c>
      <c r="C115" s="20">
        <v>80.459299999999999</v>
      </c>
      <c r="D115" s="20">
        <v>73.357799999999997</v>
      </c>
      <c r="E115" s="20">
        <v>78.590999999999994</v>
      </c>
      <c r="F115" s="20">
        <v>78.590999999999994</v>
      </c>
      <c r="G115" s="20">
        <v>69.964600000000004</v>
      </c>
      <c r="H115" s="20">
        <v>60.776899999999998</v>
      </c>
      <c r="I115" s="20">
        <v>68.668000000000006</v>
      </c>
      <c r="J115" s="20">
        <v>64.453400000000002</v>
      </c>
      <c r="K115" s="20">
        <v>52.7027</v>
      </c>
      <c r="L115" s="20">
        <v>71.280100000000004</v>
      </c>
      <c r="M115" s="20">
        <v>84.366600000000005</v>
      </c>
    </row>
    <row r="116" spans="1:13" x14ac:dyDescent="0.2">
      <c r="A116" s="20">
        <v>364</v>
      </c>
      <c r="B116" s="20">
        <v>71.319400000000002</v>
      </c>
      <c r="C116" s="20">
        <v>78</v>
      </c>
      <c r="D116" s="20">
        <v>71.569999999999993</v>
      </c>
      <c r="E116" s="20">
        <v>76.501999999999995</v>
      </c>
      <c r="F116" s="20">
        <v>76.501999999999995</v>
      </c>
      <c r="G116" s="20">
        <v>68.144199999999998</v>
      </c>
      <c r="H116" s="20">
        <v>59.223500000000001</v>
      </c>
      <c r="I116" s="20">
        <v>66.916700000000006</v>
      </c>
      <c r="J116" s="20">
        <v>62.482700000000001</v>
      </c>
      <c r="K116" s="20">
        <v>51.130299999999998</v>
      </c>
      <c r="L116" s="20">
        <v>69.190899999999999</v>
      </c>
      <c r="M116" s="20">
        <v>82.312799999999996</v>
      </c>
    </row>
    <row r="117" spans="1:13" x14ac:dyDescent="0.2">
      <c r="A117" s="20">
        <v>365</v>
      </c>
      <c r="B117" s="20">
        <v>69.278899999999993</v>
      </c>
      <c r="C117" s="20">
        <v>75.776399999999995</v>
      </c>
      <c r="D117" s="20">
        <v>69.848699999999994</v>
      </c>
      <c r="E117" s="20">
        <v>74.578699999999998</v>
      </c>
      <c r="F117" s="20">
        <v>74.578699999999998</v>
      </c>
      <c r="G117" s="20">
        <v>66.196600000000004</v>
      </c>
      <c r="H117" s="20">
        <v>57.760599999999997</v>
      </c>
      <c r="I117" s="20">
        <v>65.1083</v>
      </c>
      <c r="J117" s="20">
        <v>60.59</v>
      </c>
      <c r="K117" s="20">
        <v>49.684199999999997</v>
      </c>
      <c r="L117" s="20">
        <v>67.192700000000002</v>
      </c>
      <c r="M117" s="20">
        <v>80.367800000000003</v>
      </c>
    </row>
    <row r="118" spans="1:13" x14ac:dyDescent="0.2">
      <c r="A118" s="20">
        <v>366</v>
      </c>
      <c r="B118" s="20">
        <v>67.304500000000004</v>
      </c>
      <c r="C118" s="20">
        <v>73.537300000000002</v>
      </c>
      <c r="D118" s="20">
        <v>68.033699999999996</v>
      </c>
      <c r="E118" s="20">
        <v>72.859200000000001</v>
      </c>
      <c r="F118" s="20">
        <v>72.859200000000001</v>
      </c>
      <c r="G118" s="20">
        <v>64.566599999999994</v>
      </c>
      <c r="H118" s="20">
        <v>56.120699999999999</v>
      </c>
      <c r="I118" s="20">
        <v>63.330500000000001</v>
      </c>
      <c r="J118" s="20">
        <v>58.576900000000002</v>
      </c>
      <c r="K118" s="20">
        <v>48.3264</v>
      </c>
      <c r="L118" s="20">
        <v>65.265799999999999</v>
      </c>
      <c r="M118" s="20">
        <v>78.378100000000003</v>
      </c>
    </row>
    <row r="119" spans="1:13" x14ac:dyDescent="0.2">
      <c r="A119" s="20">
        <v>367</v>
      </c>
      <c r="B119" s="20">
        <v>65.781000000000006</v>
      </c>
      <c r="C119" s="20">
        <v>71.221199999999996</v>
      </c>
      <c r="D119" s="20">
        <v>66.295199999999994</v>
      </c>
      <c r="E119" s="20">
        <v>70.938900000000004</v>
      </c>
      <c r="F119" s="20">
        <v>70.938900000000004</v>
      </c>
      <c r="G119" s="20">
        <v>62.888300000000001</v>
      </c>
      <c r="H119" s="20">
        <v>54.332500000000003</v>
      </c>
      <c r="I119" s="20">
        <v>61.570399999999999</v>
      </c>
      <c r="J119" s="20">
        <v>56.696300000000001</v>
      </c>
      <c r="K119" s="20">
        <v>46.901600000000002</v>
      </c>
      <c r="L119" s="20">
        <v>63.3127</v>
      </c>
      <c r="M119" s="20">
        <v>76.3</v>
      </c>
    </row>
    <row r="120" spans="1:13" x14ac:dyDescent="0.2">
      <c r="A120" s="20">
        <v>368</v>
      </c>
      <c r="B120" s="20">
        <v>64.098399999999998</v>
      </c>
      <c r="C120" s="20">
        <v>68.964100000000002</v>
      </c>
      <c r="D120" s="20">
        <v>64.668499999999995</v>
      </c>
      <c r="E120" s="20">
        <v>68.9285</v>
      </c>
      <c r="F120" s="20">
        <v>68.9285</v>
      </c>
      <c r="G120" s="20">
        <v>61.037599999999998</v>
      </c>
      <c r="H120" s="20">
        <v>52.773600000000002</v>
      </c>
      <c r="I120" s="20">
        <v>59.901299999999999</v>
      </c>
      <c r="J120" s="20">
        <v>54.767299999999999</v>
      </c>
      <c r="K120" s="20">
        <v>45.408099999999997</v>
      </c>
      <c r="L120" s="20">
        <v>61.309699999999999</v>
      </c>
      <c r="M120" s="20">
        <v>74.361500000000007</v>
      </c>
    </row>
    <row r="121" spans="1:13" x14ac:dyDescent="0.2">
      <c r="A121" s="20">
        <v>369</v>
      </c>
      <c r="B121" s="20">
        <v>62.343200000000003</v>
      </c>
      <c r="C121" s="20">
        <v>67.174400000000006</v>
      </c>
      <c r="D121" s="20">
        <v>62.825099999999999</v>
      </c>
      <c r="E121" s="20">
        <v>67.226799999999997</v>
      </c>
      <c r="F121" s="20">
        <v>67.226799999999997</v>
      </c>
      <c r="G121" s="20">
        <v>59.5124</v>
      </c>
      <c r="H121" s="20">
        <v>51.158900000000003</v>
      </c>
      <c r="I121" s="20">
        <v>58.271000000000001</v>
      </c>
      <c r="J121" s="20">
        <v>52.918399999999998</v>
      </c>
      <c r="K121" s="20">
        <v>43.743200000000002</v>
      </c>
      <c r="L121" s="20">
        <v>59.201799999999999</v>
      </c>
      <c r="M121" s="20">
        <v>72.4422</v>
      </c>
    </row>
    <row r="122" spans="1:13" x14ac:dyDescent="0.2">
      <c r="A122" s="20">
        <v>370</v>
      </c>
      <c r="B122" s="20">
        <v>60.5747</v>
      </c>
      <c r="C122" s="20">
        <v>65.431700000000006</v>
      </c>
      <c r="D122" s="20">
        <v>60.7639</v>
      </c>
      <c r="E122" s="20">
        <v>65.426599999999993</v>
      </c>
      <c r="F122" s="20">
        <v>65.426599999999993</v>
      </c>
      <c r="G122" s="20">
        <v>58.082500000000003</v>
      </c>
      <c r="H122" s="20">
        <v>49.584200000000003</v>
      </c>
      <c r="I122" s="20">
        <v>56.503599999999999</v>
      </c>
      <c r="J122" s="20">
        <v>51.242800000000003</v>
      </c>
      <c r="K122" s="20">
        <v>42.231999999999999</v>
      </c>
      <c r="L122" s="20">
        <v>57.054200000000002</v>
      </c>
      <c r="M122" s="20">
        <v>70.424099999999996</v>
      </c>
    </row>
    <row r="123" spans="1:13" x14ac:dyDescent="0.2">
      <c r="A123" s="20">
        <v>371</v>
      </c>
      <c r="B123" s="20">
        <v>58.855800000000002</v>
      </c>
      <c r="C123" s="20">
        <v>63.347099999999998</v>
      </c>
      <c r="D123" s="20">
        <v>58.7136</v>
      </c>
      <c r="E123" s="20">
        <v>63.36</v>
      </c>
      <c r="F123" s="20">
        <v>63.36</v>
      </c>
      <c r="G123" s="20">
        <v>56.397199999999998</v>
      </c>
      <c r="H123" s="20">
        <v>48.211300000000001</v>
      </c>
      <c r="I123" s="20">
        <v>54.6875</v>
      </c>
      <c r="J123" s="20">
        <v>49.624699999999997</v>
      </c>
      <c r="K123" s="20">
        <v>40.8279</v>
      </c>
      <c r="L123" s="20">
        <v>55.107500000000002</v>
      </c>
      <c r="M123" s="20">
        <v>68.764899999999997</v>
      </c>
    </row>
    <row r="124" spans="1:13" x14ac:dyDescent="0.2">
      <c r="A124" s="20">
        <v>372</v>
      </c>
      <c r="B124" s="20">
        <v>57.150700000000001</v>
      </c>
      <c r="C124" s="20">
        <v>61.4283</v>
      </c>
      <c r="D124" s="20">
        <v>56.768900000000002</v>
      </c>
      <c r="E124" s="20">
        <v>61.500399999999999</v>
      </c>
      <c r="F124" s="20">
        <v>61.500399999999999</v>
      </c>
      <c r="G124" s="20">
        <v>54.606400000000001</v>
      </c>
      <c r="H124" s="20">
        <v>46.991900000000001</v>
      </c>
      <c r="I124" s="20">
        <v>52.6798</v>
      </c>
      <c r="J124" s="20">
        <v>47.884599999999999</v>
      </c>
      <c r="K124" s="20">
        <v>39.4557</v>
      </c>
      <c r="L124" s="20">
        <v>53.231699999999996</v>
      </c>
      <c r="M124" s="20">
        <v>67.179400000000001</v>
      </c>
    </row>
    <row r="125" spans="1:13" x14ac:dyDescent="0.2">
      <c r="A125" s="20">
        <v>373</v>
      </c>
      <c r="B125" s="20">
        <v>55.474299999999999</v>
      </c>
      <c r="C125" s="20">
        <v>59.509599999999999</v>
      </c>
      <c r="D125" s="20">
        <v>54.926099999999998</v>
      </c>
      <c r="E125" s="20">
        <v>59.889499999999998</v>
      </c>
      <c r="F125" s="20">
        <v>59.889499999999998</v>
      </c>
      <c r="G125" s="20">
        <v>52.765799999999999</v>
      </c>
      <c r="H125" s="20">
        <v>45.448300000000003</v>
      </c>
      <c r="I125" s="20">
        <v>50.588000000000001</v>
      </c>
      <c r="J125" s="20">
        <v>46.358800000000002</v>
      </c>
      <c r="K125" s="20">
        <v>38.089300000000001</v>
      </c>
      <c r="L125" s="20">
        <v>51.408000000000001</v>
      </c>
      <c r="M125" s="20">
        <v>65.292000000000002</v>
      </c>
    </row>
    <row r="126" spans="1:13" x14ac:dyDescent="0.2">
      <c r="A126" s="20">
        <v>374</v>
      </c>
      <c r="B126" s="20">
        <v>53.921300000000002</v>
      </c>
      <c r="C126" s="20">
        <v>57.460500000000003</v>
      </c>
      <c r="D126" s="20">
        <v>53.143000000000001</v>
      </c>
      <c r="E126" s="20">
        <v>57.979500000000002</v>
      </c>
      <c r="F126" s="20">
        <v>57.979500000000002</v>
      </c>
      <c r="G126" s="20">
        <v>50.857599999999998</v>
      </c>
      <c r="H126" s="20">
        <v>43.884</v>
      </c>
      <c r="I126" s="20">
        <v>48.624400000000001</v>
      </c>
      <c r="J126" s="20">
        <v>44.872199999999999</v>
      </c>
      <c r="K126" s="20">
        <v>36.869500000000002</v>
      </c>
      <c r="L126" s="20">
        <v>49.707999999999998</v>
      </c>
      <c r="M126" s="20">
        <v>63.448799999999999</v>
      </c>
    </row>
    <row r="127" spans="1:13" x14ac:dyDescent="0.2">
      <c r="A127" s="20">
        <v>375</v>
      </c>
      <c r="B127" s="20">
        <v>52.479700000000001</v>
      </c>
      <c r="C127" s="20">
        <v>55.2851</v>
      </c>
      <c r="D127" s="20">
        <v>51.453899999999997</v>
      </c>
      <c r="E127" s="20">
        <v>56.0398</v>
      </c>
      <c r="F127" s="20">
        <v>56.0398</v>
      </c>
      <c r="G127" s="20">
        <v>49.060299999999998</v>
      </c>
      <c r="H127" s="20">
        <v>42.591000000000001</v>
      </c>
      <c r="I127" s="20">
        <v>46.876899999999999</v>
      </c>
      <c r="J127" s="20">
        <v>43.131100000000004</v>
      </c>
      <c r="K127" s="20">
        <v>35.621000000000002</v>
      </c>
      <c r="L127" s="20">
        <v>48.345799999999997</v>
      </c>
      <c r="M127" s="20">
        <v>61.828800000000001</v>
      </c>
    </row>
    <row r="128" spans="1:13" x14ac:dyDescent="0.2">
      <c r="A128" s="20">
        <v>376</v>
      </c>
      <c r="B128" s="20">
        <v>50.903199999999998</v>
      </c>
      <c r="C128" s="20">
        <v>53.5458</v>
      </c>
      <c r="D128" s="20">
        <v>49.9801</v>
      </c>
      <c r="E128" s="20">
        <v>54.446300000000001</v>
      </c>
      <c r="F128" s="20">
        <v>54.446300000000001</v>
      </c>
      <c r="G128" s="20">
        <v>47.611800000000002</v>
      </c>
      <c r="H128" s="20">
        <v>40.969099999999997</v>
      </c>
      <c r="I128" s="20">
        <v>45.465800000000002</v>
      </c>
      <c r="J128" s="20">
        <v>41.599600000000002</v>
      </c>
      <c r="K128" s="20">
        <v>34.2742</v>
      </c>
      <c r="L128" s="20">
        <v>46.905000000000001</v>
      </c>
      <c r="M128" s="20">
        <v>60.091500000000003</v>
      </c>
    </row>
    <row r="129" spans="1:13" x14ac:dyDescent="0.2">
      <c r="A129" s="20">
        <v>377</v>
      </c>
      <c r="B129" s="20">
        <v>49.563800000000001</v>
      </c>
      <c r="C129" s="20">
        <v>51.814500000000002</v>
      </c>
      <c r="D129" s="20">
        <v>48.175800000000002</v>
      </c>
      <c r="E129" s="20">
        <v>52.956099999999999</v>
      </c>
      <c r="F129" s="20">
        <v>52.956099999999999</v>
      </c>
      <c r="G129" s="20">
        <v>46.257599999999996</v>
      </c>
      <c r="H129" s="20">
        <v>39.628599999999999</v>
      </c>
      <c r="I129" s="20">
        <v>44.433399999999999</v>
      </c>
      <c r="J129" s="20">
        <v>40.363500000000002</v>
      </c>
      <c r="K129" s="20">
        <v>33.022100000000002</v>
      </c>
      <c r="L129" s="20">
        <v>45.460999999999999</v>
      </c>
      <c r="M129" s="20">
        <v>58.392499999999998</v>
      </c>
    </row>
    <row r="130" spans="1:13" x14ac:dyDescent="0.2">
      <c r="A130" s="20">
        <v>378</v>
      </c>
      <c r="B130" s="20">
        <v>48.237000000000002</v>
      </c>
      <c r="C130" s="20">
        <v>49.784399999999998</v>
      </c>
      <c r="D130" s="20">
        <v>46.5336</v>
      </c>
      <c r="E130" s="20">
        <v>50.880699999999997</v>
      </c>
      <c r="F130" s="20">
        <v>50.880699999999997</v>
      </c>
      <c r="G130" s="20">
        <v>44.746699999999997</v>
      </c>
      <c r="H130" s="20">
        <v>38.634300000000003</v>
      </c>
      <c r="I130" s="20">
        <v>42.850499999999997</v>
      </c>
      <c r="J130" s="20">
        <v>38.865600000000001</v>
      </c>
      <c r="K130" s="20">
        <v>31.988199999999999</v>
      </c>
      <c r="L130" s="20">
        <v>44.134500000000003</v>
      </c>
      <c r="M130" s="20">
        <v>56.930399999999999</v>
      </c>
    </row>
    <row r="131" spans="1:13" x14ac:dyDescent="0.2">
      <c r="A131" s="20">
        <v>379</v>
      </c>
      <c r="B131" s="20">
        <v>46.911200000000001</v>
      </c>
      <c r="C131" s="20">
        <v>48.299399999999999</v>
      </c>
      <c r="D131" s="20">
        <v>44.864899999999999</v>
      </c>
      <c r="E131" s="20">
        <v>49.105899999999998</v>
      </c>
      <c r="F131" s="20">
        <v>49.105899999999998</v>
      </c>
      <c r="G131" s="20">
        <v>43.614100000000001</v>
      </c>
      <c r="H131" s="20">
        <v>37.404699999999998</v>
      </c>
      <c r="I131" s="20">
        <v>41.445999999999998</v>
      </c>
      <c r="J131" s="20">
        <v>37.288899999999998</v>
      </c>
      <c r="K131" s="20">
        <v>30.753299999999999</v>
      </c>
      <c r="L131" s="20">
        <v>42.895600000000002</v>
      </c>
      <c r="M131" s="20">
        <v>55.469499999999996</v>
      </c>
    </row>
    <row r="132" spans="1:13" x14ac:dyDescent="0.2">
      <c r="A132" s="20">
        <v>380</v>
      </c>
      <c r="B132" s="20">
        <v>45.635300000000001</v>
      </c>
      <c r="C132" s="20">
        <v>46.7864</v>
      </c>
      <c r="D132" s="20">
        <v>43.349800000000002</v>
      </c>
      <c r="E132" s="20">
        <v>47.436100000000003</v>
      </c>
      <c r="F132" s="20">
        <v>47.436100000000003</v>
      </c>
      <c r="G132" s="20">
        <v>42.177700000000002</v>
      </c>
      <c r="H132" s="20">
        <v>36.070399999999999</v>
      </c>
      <c r="I132" s="20">
        <v>40.1554</v>
      </c>
      <c r="J132" s="20">
        <v>36.070399999999999</v>
      </c>
      <c r="K132" s="20">
        <v>29.7713</v>
      </c>
      <c r="L132" s="20">
        <v>41.135100000000001</v>
      </c>
      <c r="M132" s="20">
        <v>54.055599999999998</v>
      </c>
    </row>
    <row r="133" spans="1:13" x14ac:dyDescent="0.2">
      <c r="A133" s="20">
        <v>381</v>
      </c>
      <c r="B133" s="20">
        <v>44.652500000000003</v>
      </c>
      <c r="C133" s="20">
        <v>45.11</v>
      </c>
      <c r="D133" s="20">
        <v>41.712000000000003</v>
      </c>
      <c r="E133" s="20">
        <v>45.819699999999997</v>
      </c>
      <c r="F133" s="20">
        <v>45.819699999999997</v>
      </c>
      <c r="G133" s="20">
        <v>40.754399999999997</v>
      </c>
      <c r="H133" s="20">
        <v>35.0867</v>
      </c>
      <c r="I133" s="20">
        <v>38.676099999999998</v>
      </c>
      <c r="J133" s="20">
        <v>35.009900000000002</v>
      </c>
      <c r="K133" s="20">
        <v>28.718599999999999</v>
      </c>
      <c r="L133" s="20">
        <v>39.795099999999998</v>
      </c>
      <c r="M133" s="20">
        <v>52.617699999999999</v>
      </c>
    </row>
    <row r="134" spans="1:13" x14ac:dyDescent="0.2">
      <c r="A134" s="20">
        <v>382</v>
      </c>
      <c r="B134" s="20">
        <v>43.4163</v>
      </c>
      <c r="C134" s="20">
        <v>43.384900000000002</v>
      </c>
      <c r="D134" s="20">
        <v>40.366199999999999</v>
      </c>
      <c r="E134" s="20">
        <v>44.205300000000001</v>
      </c>
      <c r="F134" s="20">
        <v>44.205300000000001</v>
      </c>
      <c r="G134" s="20">
        <v>39.298900000000003</v>
      </c>
      <c r="H134" s="20">
        <v>33.729399999999998</v>
      </c>
      <c r="I134" s="20">
        <v>36.9925</v>
      </c>
      <c r="J134" s="20">
        <v>33.692799999999998</v>
      </c>
      <c r="K134" s="20">
        <v>27.7746</v>
      </c>
      <c r="L134" s="20">
        <v>38.4801</v>
      </c>
      <c r="M134" s="20">
        <v>51.399799999999999</v>
      </c>
    </row>
    <row r="135" spans="1:13" x14ac:dyDescent="0.2">
      <c r="A135" s="20">
        <v>383</v>
      </c>
      <c r="B135" s="20">
        <v>42.219799999999999</v>
      </c>
      <c r="C135" s="20">
        <v>42.042900000000003</v>
      </c>
      <c r="D135" s="20">
        <v>39.103200000000001</v>
      </c>
      <c r="E135" s="20">
        <v>43.0321</v>
      </c>
      <c r="F135" s="20">
        <v>43.0321</v>
      </c>
      <c r="G135" s="20">
        <v>38.209099999999999</v>
      </c>
      <c r="H135" s="20">
        <v>32.367199999999997</v>
      </c>
      <c r="I135" s="20">
        <v>35.975499999999997</v>
      </c>
      <c r="J135" s="20">
        <v>32.554600000000001</v>
      </c>
      <c r="K135" s="20">
        <v>26.8172</v>
      </c>
      <c r="L135" s="20">
        <v>37.2119</v>
      </c>
      <c r="M135" s="20">
        <v>50.125</v>
      </c>
    </row>
    <row r="136" spans="1:13" x14ac:dyDescent="0.2">
      <c r="A136" s="20">
        <v>384</v>
      </c>
      <c r="B136" s="20">
        <v>41.328899999999997</v>
      </c>
      <c r="C136" s="20">
        <v>40.344499999999996</v>
      </c>
      <c r="D136" s="20">
        <v>38.051299999999998</v>
      </c>
      <c r="E136" s="20">
        <v>41.491</v>
      </c>
      <c r="F136" s="20">
        <v>41.491</v>
      </c>
      <c r="G136" s="20">
        <v>36.950600000000001</v>
      </c>
      <c r="H136" s="20">
        <v>31.212399999999999</v>
      </c>
      <c r="I136" s="20">
        <v>34.804600000000001</v>
      </c>
      <c r="J136" s="20">
        <v>31.555399999999999</v>
      </c>
      <c r="K136" s="20">
        <v>25.830100000000002</v>
      </c>
      <c r="L136" s="20">
        <v>36.046900000000001</v>
      </c>
      <c r="M136" s="20">
        <v>48.9801</v>
      </c>
    </row>
    <row r="137" spans="1:13" x14ac:dyDescent="0.2">
      <c r="A137" s="20">
        <v>385</v>
      </c>
      <c r="B137" s="20">
        <v>40.3369</v>
      </c>
      <c r="C137" s="20">
        <v>38.782400000000003</v>
      </c>
      <c r="D137" s="20">
        <v>36.799500000000002</v>
      </c>
      <c r="E137" s="20">
        <v>40.006100000000004</v>
      </c>
      <c r="F137" s="20">
        <v>40.006100000000004</v>
      </c>
      <c r="G137" s="20">
        <v>35.806100000000001</v>
      </c>
      <c r="H137" s="20">
        <v>30.1098</v>
      </c>
      <c r="I137" s="20">
        <v>33.627499999999998</v>
      </c>
      <c r="J137" s="20">
        <v>30.511399999999998</v>
      </c>
      <c r="K137" s="20">
        <v>24.976099999999999</v>
      </c>
      <c r="L137" s="20">
        <v>35.312899999999999</v>
      </c>
      <c r="M137" s="20">
        <v>47.95</v>
      </c>
    </row>
    <row r="138" spans="1:13" x14ac:dyDescent="0.2">
      <c r="A138" s="20">
        <v>386</v>
      </c>
      <c r="B138" s="20">
        <v>39.075800000000001</v>
      </c>
      <c r="C138" s="20">
        <v>37.693100000000001</v>
      </c>
      <c r="D138" s="20">
        <v>35.703299999999999</v>
      </c>
      <c r="E138" s="20">
        <v>38.353000000000002</v>
      </c>
      <c r="F138" s="20">
        <v>38.353000000000002</v>
      </c>
      <c r="G138" s="20">
        <v>34.539400000000001</v>
      </c>
      <c r="H138" s="20">
        <v>29.114100000000001</v>
      </c>
      <c r="I138" s="20">
        <v>32.474299999999999</v>
      </c>
      <c r="J138" s="20">
        <v>29.4268</v>
      </c>
      <c r="K138" s="20">
        <v>24.4145</v>
      </c>
      <c r="L138" s="20">
        <v>33.967500000000001</v>
      </c>
      <c r="M138" s="20">
        <v>47.007399999999997</v>
      </c>
    </row>
    <row r="139" spans="1:13" x14ac:dyDescent="0.2">
      <c r="A139" s="20">
        <v>387</v>
      </c>
      <c r="B139" s="20">
        <v>38.0107</v>
      </c>
      <c r="C139" s="20">
        <v>36.608600000000003</v>
      </c>
      <c r="D139" s="20">
        <v>34.540199999999999</v>
      </c>
      <c r="E139" s="20">
        <v>36.790799999999997</v>
      </c>
      <c r="F139" s="20">
        <v>36.790799999999997</v>
      </c>
      <c r="G139" s="20">
        <v>33.354500000000002</v>
      </c>
      <c r="H139" s="20">
        <v>28.42</v>
      </c>
      <c r="I139" s="20">
        <v>31.335100000000001</v>
      </c>
      <c r="J139" s="20">
        <v>28.531099999999999</v>
      </c>
      <c r="K139" s="20">
        <v>23.5745</v>
      </c>
      <c r="L139" s="20">
        <v>32.973999999999997</v>
      </c>
      <c r="M139" s="20">
        <v>45.877499999999998</v>
      </c>
    </row>
    <row r="140" spans="1:13" x14ac:dyDescent="0.2">
      <c r="A140" s="20">
        <v>388</v>
      </c>
      <c r="B140" s="20">
        <v>37.022100000000002</v>
      </c>
      <c r="C140" s="20">
        <v>35.493600000000001</v>
      </c>
      <c r="D140" s="20">
        <v>33.137599999999999</v>
      </c>
      <c r="E140" s="20">
        <v>35.367800000000003</v>
      </c>
      <c r="F140" s="20">
        <v>35.367800000000003</v>
      </c>
      <c r="G140" s="20">
        <v>32.165900000000001</v>
      </c>
      <c r="H140" s="20">
        <v>27.5975</v>
      </c>
      <c r="I140" s="20">
        <v>30.202999999999999</v>
      </c>
      <c r="J140" s="20">
        <v>27.611799999999999</v>
      </c>
      <c r="K140" s="20">
        <v>22.766100000000002</v>
      </c>
      <c r="L140" s="20">
        <v>31.9068</v>
      </c>
      <c r="M140" s="20">
        <v>44.836799999999997</v>
      </c>
    </row>
    <row r="141" spans="1:13" x14ac:dyDescent="0.2">
      <c r="A141" s="20">
        <v>389</v>
      </c>
      <c r="B141" s="20">
        <v>35.8264</v>
      </c>
      <c r="C141" s="20">
        <v>34.216000000000001</v>
      </c>
      <c r="D141" s="20">
        <v>31.6739</v>
      </c>
      <c r="E141" s="20">
        <v>34.3065</v>
      </c>
      <c r="F141" s="20">
        <v>34.3065</v>
      </c>
      <c r="G141" s="20">
        <v>31.056000000000001</v>
      </c>
      <c r="H141" s="20">
        <v>26.6585</v>
      </c>
      <c r="I141" s="20">
        <v>29.176200000000001</v>
      </c>
      <c r="J141" s="20">
        <v>26.604099999999999</v>
      </c>
      <c r="K141" s="20">
        <v>22.312899999999999</v>
      </c>
      <c r="L141" s="20">
        <v>30.815799999999999</v>
      </c>
      <c r="M141" s="20">
        <v>43.8489</v>
      </c>
    </row>
    <row r="142" spans="1:13" x14ac:dyDescent="0.2">
      <c r="A142" s="20">
        <v>390</v>
      </c>
      <c r="B142" s="20">
        <v>34.816899999999997</v>
      </c>
      <c r="C142" s="20">
        <v>33.0687</v>
      </c>
      <c r="D142" s="20">
        <v>30.564800000000002</v>
      </c>
      <c r="E142" s="20">
        <v>33.255200000000002</v>
      </c>
      <c r="F142" s="20">
        <v>33.255200000000002</v>
      </c>
      <c r="G142" s="20">
        <v>30.055199999999999</v>
      </c>
      <c r="H142" s="20">
        <v>25.634799999999998</v>
      </c>
      <c r="I142" s="20">
        <v>28.190999999999999</v>
      </c>
      <c r="J142" s="20">
        <v>25.628299999999999</v>
      </c>
      <c r="K142" s="20">
        <v>21.6113</v>
      </c>
      <c r="L142" s="20">
        <v>29.8093</v>
      </c>
      <c r="M142" s="20">
        <v>42.878700000000002</v>
      </c>
    </row>
    <row r="143" spans="1:13" x14ac:dyDescent="0.2">
      <c r="A143" s="20">
        <v>391</v>
      </c>
      <c r="B143" s="20">
        <v>34.016100000000002</v>
      </c>
      <c r="C143" s="20">
        <v>31.757000000000001</v>
      </c>
      <c r="D143" s="20">
        <v>29.4114</v>
      </c>
      <c r="E143" s="20">
        <v>32.449100000000001</v>
      </c>
      <c r="F143" s="20">
        <v>32.449100000000001</v>
      </c>
      <c r="G143" s="20">
        <v>28.954799999999999</v>
      </c>
      <c r="H143" s="20">
        <v>24.683800000000002</v>
      </c>
      <c r="I143" s="20">
        <v>27.323399999999999</v>
      </c>
      <c r="J143" s="20">
        <v>24.6569</v>
      </c>
      <c r="K143" s="20">
        <v>20.785799999999998</v>
      </c>
      <c r="L143" s="20">
        <v>29.004999999999999</v>
      </c>
      <c r="M143" s="20">
        <v>41.854500000000002</v>
      </c>
    </row>
    <row r="144" spans="1:13" x14ac:dyDescent="0.2">
      <c r="A144" s="20">
        <v>392</v>
      </c>
      <c r="B144" s="20">
        <v>33.129100000000001</v>
      </c>
      <c r="C144" s="20">
        <v>30.6814</v>
      </c>
      <c r="D144" s="20">
        <v>28.5611</v>
      </c>
      <c r="E144" s="20">
        <v>31.551400000000001</v>
      </c>
      <c r="F144" s="20">
        <v>31.551400000000001</v>
      </c>
      <c r="G144" s="20">
        <v>28.029599999999999</v>
      </c>
      <c r="H144" s="20">
        <v>23.660499999999999</v>
      </c>
      <c r="I144" s="20">
        <v>26.476199999999999</v>
      </c>
      <c r="J144" s="20">
        <v>23.825800000000001</v>
      </c>
      <c r="K144" s="20">
        <v>20.188199999999998</v>
      </c>
      <c r="L144" s="20">
        <v>28.130500000000001</v>
      </c>
      <c r="M144" s="20">
        <v>40.847900000000003</v>
      </c>
    </row>
    <row r="145" spans="1:13" x14ac:dyDescent="0.2">
      <c r="A145" s="20">
        <v>393</v>
      </c>
      <c r="B145" s="20">
        <v>32.319400000000002</v>
      </c>
      <c r="C145" s="20">
        <v>29.630299999999998</v>
      </c>
      <c r="D145" s="20">
        <v>27.668199999999999</v>
      </c>
      <c r="E145" s="20">
        <v>30.551600000000001</v>
      </c>
      <c r="F145" s="20">
        <v>30.551600000000001</v>
      </c>
      <c r="G145" s="20">
        <v>27.209199999999999</v>
      </c>
      <c r="H145" s="20">
        <v>22.7041</v>
      </c>
      <c r="I145" s="20">
        <v>25.619900000000001</v>
      </c>
      <c r="J145" s="20">
        <v>23.177600000000002</v>
      </c>
      <c r="K145" s="20">
        <v>19.640499999999999</v>
      </c>
      <c r="L145" s="20">
        <v>27.3462</v>
      </c>
      <c r="M145" s="20">
        <v>40.089100000000002</v>
      </c>
    </row>
    <row r="146" spans="1:13" x14ac:dyDescent="0.2">
      <c r="A146" s="20">
        <v>394</v>
      </c>
      <c r="B146" s="20">
        <v>31.5686</v>
      </c>
      <c r="C146" s="20">
        <v>28.596499999999999</v>
      </c>
      <c r="D146" s="20">
        <v>26.7471</v>
      </c>
      <c r="E146" s="20">
        <v>29.54</v>
      </c>
      <c r="F146" s="20">
        <v>29.54</v>
      </c>
      <c r="G146" s="20">
        <v>26.251899999999999</v>
      </c>
      <c r="H146" s="20">
        <v>21.952000000000002</v>
      </c>
      <c r="I146" s="20">
        <v>24.8431</v>
      </c>
      <c r="J146" s="20">
        <v>22.628</v>
      </c>
      <c r="K146" s="20">
        <v>19.0503</v>
      </c>
      <c r="L146" s="20">
        <v>26.555700000000002</v>
      </c>
      <c r="M146" s="20">
        <v>39.257399999999997</v>
      </c>
    </row>
    <row r="147" spans="1:13" x14ac:dyDescent="0.2">
      <c r="A147" s="20">
        <v>395</v>
      </c>
      <c r="B147" s="20">
        <v>30.847999999999999</v>
      </c>
      <c r="C147" s="20">
        <v>27.5746</v>
      </c>
      <c r="D147" s="20">
        <v>25.876000000000001</v>
      </c>
      <c r="E147" s="20">
        <v>28.569199999999999</v>
      </c>
      <c r="F147" s="20">
        <v>28.569199999999999</v>
      </c>
      <c r="G147" s="20">
        <v>25.433</v>
      </c>
      <c r="H147" s="20">
        <v>21.301600000000001</v>
      </c>
      <c r="I147" s="20">
        <v>23.973500000000001</v>
      </c>
      <c r="J147" s="20">
        <v>21.99</v>
      </c>
      <c r="K147" s="20">
        <v>18.6218</v>
      </c>
      <c r="L147" s="20">
        <v>25.827200000000001</v>
      </c>
      <c r="M147" s="20">
        <v>38.455599999999997</v>
      </c>
    </row>
    <row r="148" spans="1:13" x14ac:dyDescent="0.2">
      <c r="A148" s="20">
        <v>396</v>
      </c>
      <c r="B148" s="20">
        <v>30.1752</v>
      </c>
      <c r="C148" s="20">
        <v>26.592099999999999</v>
      </c>
      <c r="D148" s="20">
        <v>25.1</v>
      </c>
      <c r="E148" s="20">
        <v>27.456199999999999</v>
      </c>
      <c r="F148" s="20">
        <v>27.456199999999999</v>
      </c>
      <c r="G148" s="20">
        <v>24.779199999999999</v>
      </c>
      <c r="H148" s="20">
        <v>20.692699999999999</v>
      </c>
      <c r="I148" s="20">
        <v>23.086600000000001</v>
      </c>
      <c r="J148" s="20">
        <v>21.391100000000002</v>
      </c>
      <c r="K148" s="20">
        <v>18.3443</v>
      </c>
      <c r="L148" s="20">
        <v>25.345199999999998</v>
      </c>
      <c r="M148" s="20">
        <v>37.988500000000002</v>
      </c>
    </row>
    <row r="149" spans="1:13" x14ac:dyDescent="0.2">
      <c r="A149" s="20">
        <v>397</v>
      </c>
      <c r="B149" s="20">
        <v>29.477799999999998</v>
      </c>
      <c r="C149" s="20">
        <v>25.542899999999999</v>
      </c>
      <c r="D149" s="20">
        <v>24.261500000000002</v>
      </c>
      <c r="E149" s="20">
        <v>26.5322</v>
      </c>
      <c r="F149" s="20">
        <v>26.5322</v>
      </c>
      <c r="G149" s="20">
        <v>24.031199999999998</v>
      </c>
      <c r="H149" s="20">
        <v>20.1859</v>
      </c>
      <c r="I149" s="20">
        <v>22.301600000000001</v>
      </c>
      <c r="J149" s="20">
        <v>20.7805</v>
      </c>
      <c r="K149" s="20">
        <v>17.898199999999999</v>
      </c>
      <c r="L149" s="20">
        <v>24.774899999999999</v>
      </c>
      <c r="M149" s="20">
        <v>37.290500000000002</v>
      </c>
    </row>
    <row r="150" spans="1:13" x14ac:dyDescent="0.2">
      <c r="A150" s="20">
        <v>398</v>
      </c>
      <c r="B150" s="20">
        <v>28.776399999999999</v>
      </c>
      <c r="C150" s="20">
        <v>24.617999999999999</v>
      </c>
      <c r="D150" s="20">
        <v>23.5457</v>
      </c>
      <c r="E150" s="20">
        <v>25.669799999999999</v>
      </c>
      <c r="F150" s="20">
        <v>25.669799999999999</v>
      </c>
      <c r="G150" s="20">
        <v>23.419499999999999</v>
      </c>
      <c r="H150" s="20">
        <v>19.5227</v>
      </c>
      <c r="I150" s="20">
        <v>21.6083</v>
      </c>
      <c r="J150" s="20">
        <v>20.029800000000002</v>
      </c>
      <c r="K150" s="20">
        <v>17.383500000000002</v>
      </c>
      <c r="L150" s="20">
        <v>24.179400000000001</v>
      </c>
      <c r="M150" s="20">
        <v>36.680100000000003</v>
      </c>
    </row>
    <row r="151" spans="1:13" x14ac:dyDescent="0.2">
      <c r="A151" s="20">
        <v>399</v>
      </c>
      <c r="B151" s="20">
        <v>27.9711</v>
      </c>
      <c r="C151" s="20">
        <v>23.783200000000001</v>
      </c>
      <c r="D151" s="20">
        <v>22.994700000000002</v>
      </c>
      <c r="E151" s="20">
        <v>24.857299999999999</v>
      </c>
      <c r="F151" s="20">
        <v>24.857299999999999</v>
      </c>
      <c r="G151" s="20">
        <v>22.8431</v>
      </c>
      <c r="H151" s="20">
        <v>18.854099999999999</v>
      </c>
      <c r="I151" s="20">
        <v>20.779800000000002</v>
      </c>
      <c r="J151" s="20">
        <v>19.395499999999998</v>
      </c>
      <c r="K151" s="20">
        <v>16.877099999999999</v>
      </c>
      <c r="L151" s="20">
        <v>23.452500000000001</v>
      </c>
      <c r="M151" s="20">
        <v>36.341000000000001</v>
      </c>
    </row>
    <row r="152" spans="1:13" x14ac:dyDescent="0.2">
      <c r="A152" s="20">
        <v>400</v>
      </c>
      <c r="B152" s="20">
        <v>27.225999999999999</v>
      </c>
      <c r="D152" s="20">
        <v>22.441800000000001</v>
      </c>
      <c r="E152" s="20">
        <v>23.993099999999998</v>
      </c>
      <c r="F152" s="20">
        <v>23.993099999999998</v>
      </c>
      <c r="G152" s="20">
        <v>22.134</v>
      </c>
      <c r="H152" s="20">
        <v>18.2407</v>
      </c>
      <c r="I152" s="20">
        <v>20.1831</v>
      </c>
      <c r="J152" s="20">
        <v>18.836400000000001</v>
      </c>
      <c r="K152" s="20">
        <v>16.3917</v>
      </c>
      <c r="L152" s="20">
        <v>22.807200000000002</v>
      </c>
      <c r="M152" s="20">
        <v>35.8645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6BB2F-3433-3242-8890-6C2F750EEDCC}">
  <dimension ref="A1:Z152"/>
  <sheetViews>
    <sheetView workbookViewId="0">
      <selection sqref="A1:M1"/>
    </sheetView>
  </sheetViews>
  <sheetFormatPr baseColWidth="10" defaultRowHeight="15" x14ac:dyDescent="0.2"/>
  <cols>
    <col min="1" max="1" width="13.6640625" style="20" bestFit="1" customWidth="1"/>
    <col min="2" max="16384" width="10.83203125" style="20"/>
  </cols>
  <sheetData>
    <row r="1" spans="1:26" x14ac:dyDescent="0.2">
      <c r="A1" s="21" t="s">
        <v>18</v>
      </c>
      <c r="B1" s="21" t="s">
        <v>17</v>
      </c>
      <c r="C1" s="21" t="s">
        <v>16</v>
      </c>
      <c r="D1" s="21" t="s">
        <v>15</v>
      </c>
      <c r="E1" s="21" t="s">
        <v>14</v>
      </c>
      <c r="F1" s="21" t="s">
        <v>13</v>
      </c>
      <c r="G1" s="21" t="s">
        <v>12</v>
      </c>
      <c r="H1" s="21" t="s">
        <v>11</v>
      </c>
      <c r="I1" s="21" t="s">
        <v>10</v>
      </c>
      <c r="J1" s="21" t="s">
        <v>9</v>
      </c>
      <c r="K1" s="21" t="s">
        <v>8</v>
      </c>
      <c r="L1" s="21" t="s">
        <v>7</v>
      </c>
      <c r="M1" s="21" t="s">
        <v>6</v>
      </c>
    </row>
    <row r="2" spans="1:26" x14ac:dyDescent="0.2">
      <c r="A2" s="20">
        <v>250</v>
      </c>
      <c r="B2" s="20">
        <v>12.319000000000001</v>
      </c>
      <c r="C2" s="20">
        <v>3.5209100000000002</v>
      </c>
      <c r="D2" s="20">
        <v>3.8220900000000002</v>
      </c>
      <c r="E2" s="20">
        <v>3.8688899999999999</v>
      </c>
      <c r="F2" s="20">
        <v>3.2309600000000001</v>
      </c>
      <c r="G2" s="20">
        <v>5.0321800000000003</v>
      </c>
      <c r="H2" s="20">
        <v>4.11646</v>
      </c>
      <c r="I2" s="20">
        <v>7.15665</v>
      </c>
      <c r="J2" s="20">
        <v>19.931999999999999</v>
      </c>
      <c r="K2" s="20">
        <v>59.283499999999997</v>
      </c>
      <c r="L2" s="20">
        <v>126.956</v>
      </c>
      <c r="M2" s="20">
        <v>141.66</v>
      </c>
      <c r="O2" s="20">
        <v>0</v>
      </c>
      <c r="P2" s="20">
        <v>1</v>
      </c>
      <c r="Q2" s="20">
        <v>2.5</v>
      </c>
      <c r="R2" s="20">
        <v>5</v>
      </c>
      <c r="S2" s="20">
        <v>10</v>
      </c>
      <c r="T2" s="20">
        <v>25</v>
      </c>
      <c r="U2" s="20">
        <v>50</v>
      </c>
      <c r="V2" s="20">
        <v>100</v>
      </c>
      <c r="W2" s="20">
        <v>250</v>
      </c>
      <c r="X2" s="20">
        <v>500</v>
      </c>
      <c r="Y2" s="20">
        <v>750</v>
      </c>
      <c r="Z2" s="20">
        <v>1000</v>
      </c>
    </row>
    <row r="3" spans="1:26" x14ac:dyDescent="0.2">
      <c r="A3" s="20">
        <v>251</v>
      </c>
      <c r="B3" s="20">
        <v>14.29</v>
      </c>
      <c r="C3" s="20">
        <v>4.76884</v>
      </c>
      <c r="D3" s="20">
        <v>4.8999600000000001</v>
      </c>
      <c r="E3" s="20">
        <v>5.0127300000000004</v>
      </c>
      <c r="F3" s="20">
        <v>4.35799</v>
      </c>
      <c r="G3" s="20">
        <v>6.2901199999999999</v>
      </c>
      <c r="H3" s="20">
        <v>5.2187099999999997</v>
      </c>
      <c r="I3" s="20">
        <v>8.5658100000000008</v>
      </c>
      <c r="J3" s="20">
        <v>22.117699999999999</v>
      </c>
      <c r="K3" s="20">
        <v>64.381600000000006</v>
      </c>
      <c r="L3" s="20">
        <v>137.16999999999999</v>
      </c>
      <c r="M3" s="20">
        <v>153.131</v>
      </c>
      <c r="O3" s="20">
        <f t="shared" ref="O3:Z3" si="0">B92</f>
        <v>314.64100000000002</v>
      </c>
      <c r="P3" s="20">
        <f t="shared" si="0"/>
        <v>315.089</v>
      </c>
      <c r="Q3" s="20">
        <f t="shared" si="0"/>
        <v>317.89999999999998</v>
      </c>
      <c r="R3" s="20">
        <f t="shared" si="0"/>
        <v>317.36900000000003</v>
      </c>
      <c r="S3" s="20">
        <f t="shared" si="0"/>
        <v>325.11399999999998</v>
      </c>
      <c r="T3" s="20">
        <f t="shared" si="0"/>
        <v>365.245</v>
      </c>
      <c r="U3" s="20">
        <f t="shared" si="0"/>
        <v>357.68</v>
      </c>
      <c r="V3" s="20">
        <f t="shared" si="0"/>
        <v>396.77600000000001</v>
      </c>
      <c r="W3" s="20">
        <f t="shared" si="0"/>
        <v>380.71300000000002</v>
      </c>
      <c r="X3" s="20">
        <f t="shared" si="0"/>
        <v>340.57400000000001</v>
      </c>
      <c r="Y3" s="20">
        <f t="shared" si="0"/>
        <v>369.55599999999998</v>
      </c>
      <c r="Z3" s="20">
        <f t="shared" si="0"/>
        <v>361.50700000000001</v>
      </c>
    </row>
    <row r="4" spans="1:26" x14ac:dyDescent="0.2">
      <c r="A4" s="20">
        <v>252</v>
      </c>
      <c r="B4" s="20">
        <v>16.505299999999998</v>
      </c>
      <c r="C4" s="20">
        <v>5.9481000000000002</v>
      </c>
      <c r="D4" s="20">
        <v>6.0941999999999998</v>
      </c>
      <c r="E4" s="20">
        <v>6.2374099999999997</v>
      </c>
      <c r="F4" s="20">
        <v>5.5548299999999999</v>
      </c>
      <c r="G4" s="20">
        <v>7.7569100000000004</v>
      </c>
      <c r="H4" s="20">
        <v>6.4680999999999997</v>
      </c>
      <c r="I4" s="20">
        <v>10.099600000000001</v>
      </c>
      <c r="J4" s="20">
        <v>24.657499999999999</v>
      </c>
      <c r="K4" s="20">
        <v>70.3078</v>
      </c>
      <c r="L4" s="20">
        <v>148.74100000000001</v>
      </c>
      <c r="M4" s="20">
        <v>166.26400000000001</v>
      </c>
      <c r="O4" s="20">
        <f t="shared" ref="O4:Z4" si="1">O3-$O$3</f>
        <v>0</v>
      </c>
      <c r="P4" s="20">
        <f t="shared" si="1"/>
        <v>0.44799999999997908</v>
      </c>
      <c r="Q4" s="20">
        <f t="shared" si="1"/>
        <v>3.2589999999999577</v>
      </c>
      <c r="R4" s="20">
        <f t="shared" si="1"/>
        <v>2.7280000000000086</v>
      </c>
      <c r="S4" s="20">
        <f t="shared" si="1"/>
        <v>10.472999999999956</v>
      </c>
      <c r="T4" s="20">
        <f t="shared" si="1"/>
        <v>50.603999999999985</v>
      </c>
      <c r="U4" s="20">
        <f t="shared" si="1"/>
        <v>43.038999999999987</v>
      </c>
      <c r="V4" s="20">
        <f t="shared" si="1"/>
        <v>82.134999999999991</v>
      </c>
      <c r="W4" s="20">
        <f t="shared" si="1"/>
        <v>66.072000000000003</v>
      </c>
      <c r="X4" s="20">
        <f t="shared" si="1"/>
        <v>25.932999999999993</v>
      </c>
      <c r="Y4" s="20">
        <f t="shared" si="1"/>
        <v>54.914999999999964</v>
      </c>
      <c r="Z4" s="20">
        <f t="shared" si="1"/>
        <v>46.865999999999985</v>
      </c>
    </row>
    <row r="5" spans="1:26" x14ac:dyDescent="0.2">
      <c r="A5" s="20">
        <v>253</v>
      </c>
      <c r="B5" s="20">
        <v>19.021599999999999</v>
      </c>
      <c r="C5" s="20">
        <v>7.3401399999999999</v>
      </c>
      <c r="D5" s="20">
        <v>7.5689399999999996</v>
      </c>
      <c r="E5" s="20">
        <v>7.7736299999999998</v>
      </c>
      <c r="F5" s="20">
        <v>7.02867</v>
      </c>
      <c r="G5" s="20">
        <v>9.3091000000000008</v>
      </c>
      <c r="H5" s="20">
        <v>7.7854299999999999</v>
      </c>
      <c r="I5" s="20">
        <v>11.86</v>
      </c>
      <c r="J5" s="20">
        <v>27.577100000000002</v>
      </c>
      <c r="K5" s="20">
        <v>77.0762</v>
      </c>
      <c r="L5" s="20">
        <v>162.35900000000001</v>
      </c>
      <c r="M5" s="20">
        <v>180.74199999999999</v>
      </c>
      <c r="O5" s="20">
        <f>P4</f>
        <v>0.44799999999997908</v>
      </c>
    </row>
    <row r="6" spans="1:26" x14ac:dyDescent="0.2">
      <c r="A6" s="20">
        <v>254</v>
      </c>
      <c r="B6" s="20">
        <v>21.8582</v>
      </c>
      <c r="C6" s="20">
        <v>8.9587699999999995</v>
      </c>
      <c r="D6" s="20">
        <v>9.3427600000000002</v>
      </c>
      <c r="E6" s="20">
        <v>9.3563700000000001</v>
      </c>
      <c r="F6" s="20">
        <v>8.6904900000000005</v>
      </c>
      <c r="G6" s="20">
        <v>11.126099999999999</v>
      </c>
      <c r="H6" s="20">
        <v>9.6167499999999997</v>
      </c>
      <c r="I6" s="20">
        <v>13.780099999999999</v>
      </c>
      <c r="J6" s="20">
        <v>31.1739</v>
      </c>
      <c r="K6" s="20">
        <v>85.036799999999999</v>
      </c>
      <c r="L6" s="20">
        <v>177.649</v>
      </c>
      <c r="M6" s="20">
        <v>197.66</v>
      </c>
      <c r="O6" s="20">
        <f>Q4</f>
        <v>3.2589999999999577</v>
      </c>
    </row>
    <row r="7" spans="1:26" x14ac:dyDescent="0.2">
      <c r="A7" s="20">
        <v>255</v>
      </c>
      <c r="B7" s="20">
        <v>24.9893</v>
      </c>
      <c r="C7" s="20">
        <v>10.7334</v>
      </c>
      <c r="D7" s="20">
        <v>11.411899999999999</v>
      </c>
      <c r="E7" s="20">
        <v>11.3347</v>
      </c>
      <c r="F7" s="20">
        <v>10.3476</v>
      </c>
      <c r="G7" s="20">
        <v>13.23</v>
      </c>
      <c r="H7" s="20">
        <v>11.7118</v>
      </c>
      <c r="I7" s="20">
        <v>15.9803</v>
      </c>
      <c r="J7" s="20">
        <v>35.138500000000001</v>
      </c>
      <c r="K7" s="20">
        <v>94.124099999999999</v>
      </c>
      <c r="L7" s="20">
        <v>194.816</v>
      </c>
      <c r="M7" s="20">
        <v>216.55799999999999</v>
      </c>
      <c r="O7" s="20">
        <f>R4</f>
        <v>2.7280000000000086</v>
      </c>
    </row>
    <row r="8" spans="1:26" x14ac:dyDescent="0.2">
      <c r="A8" s="20">
        <v>256</v>
      </c>
      <c r="B8" s="20">
        <v>28.407399999999999</v>
      </c>
      <c r="C8" s="20">
        <v>12.636799999999999</v>
      </c>
      <c r="D8" s="20">
        <v>13.7736</v>
      </c>
      <c r="E8" s="20">
        <v>13.394600000000001</v>
      </c>
      <c r="F8" s="20">
        <v>12.334899999999999</v>
      </c>
      <c r="G8" s="20">
        <v>15.5585</v>
      </c>
      <c r="H8" s="20">
        <v>14.0129</v>
      </c>
      <c r="I8" s="20">
        <v>18.522099999999998</v>
      </c>
      <c r="J8" s="20">
        <v>39.567</v>
      </c>
      <c r="K8" s="20">
        <v>103.88500000000001</v>
      </c>
      <c r="L8" s="20">
        <v>214.56</v>
      </c>
      <c r="M8" s="20">
        <v>238.03800000000001</v>
      </c>
      <c r="O8" s="20">
        <f>S4</f>
        <v>10.472999999999956</v>
      </c>
    </row>
    <row r="9" spans="1:26" x14ac:dyDescent="0.2">
      <c r="A9" s="20">
        <v>257</v>
      </c>
      <c r="B9" s="20">
        <v>32.496000000000002</v>
      </c>
      <c r="C9" s="20">
        <v>14.9642</v>
      </c>
      <c r="D9" s="20">
        <v>16.281600000000001</v>
      </c>
      <c r="E9" s="20">
        <v>15.850099999999999</v>
      </c>
      <c r="F9" s="20">
        <v>14.6714</v>
      </c>
      <c r="G9" s="20">
        <v>18.021799999999999</v>
      </c>
      <c r="H9" s="20">
        <v>16.581900000000001</v>
      </c>
      <c r="I9" s="20">
        <v>21.416699999999999</v>
      </c>
      <c r="J9" s="20">
        <v>44.655799999999999</v>
      </c>
      <c r="K9" s="20">
        <v>115.246</v>
      </c>
      <c r="L9" s="20">
        <v>237.62100000000001</v>
      </c>
      <c r="M9" s="20">
        <v>262.41000000000003</v>
      </c>
      <c r="O9" s="20">
        <f>T4</f>
        <v>50.603999999999985</v>
      </c>
    </row>
    <row r="10" spans="1:26" x14ac:dyDescent="0.2">
      <c r="A10" s="20">
        <v>258</v>
      </c>
      <c r="B10" s="20">
        <v>37.375100000000003</v>
      </c>
      <c r="C10" s="20">
        <v>17.638999999999999</v>
      </c>
      <c r="D10" s="20">
        <v>19.113399999999999</v>
      </c>
      <c r="E10" s="20">
        <v>18.6219</v>
      </c>
      <c r="F10" s="20">
        <v>17.243600000000001</v>
      </c>
      <c r="G10" s="20">
        <v>21.111599999999999</v>
      </c>
      <c r="H10" s="20">
        <v>19.4879</v>
      </c>
      <c r="I10" s="20">
        <v>24.706099999999999</v>
      </c>
      <c r="J10" s="20">
        <v>50.4955</v>
      </c>
      <c r="K10" s="20">
        <v>128.28100000000001</v>
      </c>
      <c r="L10" s="20">
        <v>263.14</v>
      </c>
      <c r="M10" s="20">
        <v>290.61900000000003</v>
      </c>
      <c r="O10" s="20">
        <f>U4</f>
        <v>43.038999999999987</v>
      </c>
    </row>
    <row r="11" spans="1:26" x14ac:dyDescent="0.2">
      <c r="A11" s="20">
        <v>259</v>
      </c>
      <c r="B11" s="20">
        <v>42.744700000000002</v>
      </c>
      <c r="C11" s="20">
        <v>20.770099999999999</v>
      </c>
      <c r="D11" s="20">
        <v>22.2761</v>
      </c>
      <c r="E11" s="20">
        <v>21.8767</v>
      </c>
      <c r="F11" s="20">
        <v>20.247399999999999</v>
      </c>
      <c r="G11" s="20">
        <v>24.796500000000002</v>
      </c>
      <c r="H11" s="20">
        <v>22.791499999999999</v>
      </c>
      <c r="I11" s="20">
        <v>28.5608</v>
      </c>
      <c r="J11" s="20">
        <v>56.932699999999997</v>
      </c>
      <c r="K11" s="20">
        <v>142.80500000000001</v>
      </c>
      <c r="L11" s="20">
        <v>291.68200000000002</v>
      </c>
      <c r="M11" s="20">
        <v>322.75299999999999</v>
      </c>
      <c r="O11" s="20">
        <f>V4</f>
        <v>82.134999999999991</v>
      </c>
    </row>
    <row r="12" spans="1:26" x14ac:dyDescent="0.2">
      <c r="A12" s="20">
        <v>260</v>
      </c>
      <c r="B12" s="20">
        <v>48.8949</v>
      </c>
      <c r="C12" s="20">
        <v>24.466999999999999</v>
      </c>
      <c r="D12" s="20">
        <v>25.696300000000001</v>
      </c>
      <c r="E12" s="20">
        <v>25.508299999999998</v>
      </c>
      <c r="F12" s="20">
        <v>23.965299999999999</v>
      </c>
      <c r="G12" s="20">
        <v>28.746500000000001</v>
      </c>
      <c r="H12" s="20">
        <v>26.7118</v>
      </c>
      <c r="I12" s="20">
        <v>32.853900000000003</v>
      </c>
      <c r="J12" s="20">
        <v>64.437899999999999</v>
      </c>
      <c r="K12" s="20">
        <v>159.54900000000001</v>
      </c>
      <c r="L12" s="20">
        <v>324.95</v>
      </c>
      <c r="M12" s="20">
        <v>360.01900000000001</v>
      </c>
      <c r="O12" s="20">
        <f>W4</f>
        <v>66.072000000000003</v>
      </c>
    </row>
    <row r="13" spans="1:26" x14ac:dyDescent="0.2">
      <c r="A13" s="20">
        <v>261</v>
      </c>
      <c r="B13" s="20">
        <v>56.2273</v>
      </c>
      <c r="C13" s="20">
        <v>28.838899999999999</v>
      </c>
      <c r="D13" s="20">
        <v>29.8187</v>
      </c>
      <c r="E13" s="20">
        <v>29.858000000000001</v>
      </c>
      <c r="F13" s="20">
        <v>28.190300000000001</v>
      </c>
      <c r="G13" s="20">
        <v>33.29</v>
      </c>
      <c r="H13" s="20">
        <v>31.133600000000001</v>
      </c>
      <c r="I13" s="20">
        <v>37.8735</v>
      </c>
      <c r="J13" s="20">
        <v>73.130899999999997</v>
      </c>
      <c r="K13" s="20">
        <v>179.51900000000001</v>
      </c>
      <c r="L13" s="20">
        <v>363.459</v>
      </c>
      <c r="M13" s="20">
        <v>403.42399999999998</v>
      </c>
      <c r="O13" s="20">
        <f>X4</f>
        <v>25.932999999999993</v>
      </c>
    </row>
    <row r="14" spans="1:26" x14ac:dyDescent="0.2">
      <c r="A14" s="20">
        <v>262</v>
      </c>
      <c r="B14" s="20">
        <v>64.515600000000006</v>
      </c>
      <c r="C14" s="20">
        <v>33.788800000000002</v>
      </c>
      <c r="D14" s="20">
        <v>34.818899999999999</v>
      </c>
      <c r="E14" s="20">
        <v>34.903500000000001</v>
      </c>
      <c r="F14" s="20">
        <v>32.996000000000002</v>
      </c>
      <c r="G14" s="20">
        <v>38.770899999999997</v>
      </c>
      <c r="H14" s="20">
        <v>36.107199999999999</v>
      </c>
      <c r="I14" s="20">
        <v>43.728200000000001</v>
      </c>
      <c r="J14" s="20">
        <v>83.004099999999994</v>
      </c>
      <c r="K14" s="20">
        <v>202.09899999999999</v>
      </c>
      <c r="L14" s="20">
        <v>407.53399999999999</v>
      </c>
      <c r="M14" s="20">
        <v>452.94</v>
      </c>
      <c r="O14" s="20">
        <f>Y4</f>
        <v>54.914999999999964</v>
      </c>
    </row>
    <row r="15" spans="1:26" x14ac:dyDescent="0.2">
      <c r="A15" s="20">
        <v>263</v>
      </c>
      <c r="B15" s="20">
        <v>73.333299999999994</v>
      </c>
      <c r="C15" s="20">
        <v>39.276899999999998</v>
      </c>
      <c r="D15" s="20">
        <v>40.443100000000001</v>
      </c>
      <c r="E15" s="20">
        <v>40.518300000000004</v>
      </c>
      <c r="F15" s="20">
        <v>38.470999999999997</v>
      </c>
      <c r="G15" s="20">
        <v>44.817</v>
      </c>
      <c r="H15" s="20">
        <v>41.7654</v>
      </c>
      <c r="I15" s="20">
        <v>50.113599999999998</v>
      </c>
      <c r="J15" s="20">
        <v>94.046499999999995</v>
      </c>
      <c r="K15" s="20">
        <v>227.06200000000001</v>
      </c>
      <c r="L15" s="20">
        <v>457.27100000000002</v>
      </c>
      <c r="M15" s="20">
        <v>507.78699999999998</v>
      </c>
      <c r="O15" s="20">
        <f>Z4</f>
        <v>46.865999999999985</v>
      </c>
    </row>
    <row r="16" spans="1:26" x14ac:dyDescent="0.2">
      <c r="A16" s="20">
        <v>264</v>
      </c>
      <c r="B16" s="20">
        <v>83.389200000000002</v>
      </c>
      <c r="C16" s="20">
        <v>45.058</v>
      </c>
      <c r="D16" s="20">
        <v>46.732599999999998</v>
      </c>
      <c r="E16" s="20">
        <v>46.616799999999998</v>
      </c>
      <c r="F16" s="20">
        <v>44.592500000000001</v>
      </c>
      <c r="G16" s="20">
        <v>51.250799999999998</v>
      </c>
      <c r="H16" s="20">
        <v>48.019599999999997</v>
      </c>
      <c r="I16" s="20">
        <v>57.083300000000001</v>
      </c>
      <c r="J16" s="20">
        <v>106.291</v>
      </c>
      <c r="K16" s="20">
        <v>255.19</v>
      </c>
      <c r="L16" s="20">
        <v>513.38199999999995</v>
      </c>
      <c r="M16" s="20">
        <v>569.33500000000004</v>
      </c>
    </row>
    <row r="17" spans="1:13" x14ac:dyDescent="0.2">
      <c r="A17" s="20">
        <v>265</v>
      </c>
      <c r="B17" s="20">
        <v>94.726399999999998</v>
      </c>
      <c r="C17" s="20">
        <v>51.511200000000002</v>
      </c>
      <c r="D17" s="20">
        <v>53.8324</v>
      </c>
      <c r="E17" s="20">
        <v>53.351599999999998</v>
      </c>
      <c r="F17" s="20">
        <v>51.049300000000002</v>
      </c>
      <c r="G17" s="20">
        <v>58.327100000000002</v>
      </c>
      <c r="H17" s="20">
        <v>55.062600000000003</v>
      </c>
      <c r="I17" s="20">
        <v>65.0124</v>
      </c>
      <c r="J17" s="20">
        <v>120.172</v>
      </c>
      <c r="K17" s="20">
        <v>286.85599999999999</v>
      </c>
      <c r="L17" s="20">
        <v>575.76900000000001</v>
      </c>
      <c r="M17" s="20">
        <v>637.73199999999997</v>
      </c>
    </row>
    <row r="18" spans="1:13" x14ac:dyDescent="0.2">
      <c r="A18" s="20">
        <v>266</v>
      </c>
      <c r="B18" s="20">
        <v>106.992</v>
      </c>
      <c r="C18" s="20">
        <v>58.665999999999997</v>
      </c>
      <c r="D18" s="20">
        <v>61.497999999999998</v>
      </c>
      <c r="E18" s="20">
        <v>60.731400000000001</v>
      </c>
      <c r="F18" s="20">
        <v>58.1539</v>
      </c>
      <c r="G18" s="20">
        <v>66.432900000000004</v>
      </c>
      <c r="H18" s="20">
        <v>62.677100000000003</v>
      </c>
      <c r="I18" s="20">
        <v>73.749200000000002</v>
      </c>
      <c r="J18" s="20">
        <v>135.386</v>
      </c>
      <c r="K18" s="20">
        <v>321.34100000000001</v>
      </c>
      <c r="L18" s="20">
        <v>644.05999999999995</v>
      </c>
      <c r="M18" s="20">
        <v>712.54300000000001</v>
      </c>
    </row>
    <row r="19" spans="1:13" x14ac:dyDescent="0.2">
      <c r="A19" s="20">
        <v>267</v>
      </c>
      <c r="B19" s="20">
        <v>121.194</v>
      </c>
      <c r="C19" s="20">
        <v>66.422499999999999</v>
      </c>
      <c r="D19" s="20">
        <v>69.736900000000006</v>
      </c>
      <c r="E19" s="20">
        <v>68.784899999999993</v>
      </c>
      <c r="F19" s="20">
        <v>66.248199999999997</v>
      </c>
      <c r="G19" s="20">
        <v>75.289400000000001</v>
      </c>
      <c r="H19" s="20">
        <v>71.1845</v>
      </c>
      <c r="I19" s="20">
        <v>83.394300000000001</v>
      </c>
      <c r="J19" s="20">
        <v>152.071</v>
      </c>
      <c r="K19" s="20">
        <v>359.18700000000001</v>
      </c>
      <c r="L19" s="20">
        <v>720.03</v>
      </c>
      <c r="M19" s="20">
        <v>795.94299999999998</v>
      </c>
    </row>
    <row r="20" spans="1:13" x14ac:dyDescent="0.2">
      <c r="A20" s="20">
        <v>268</v>
      </c>
      <c r="B20" s="20">
        <v>142.595</v>
      </c>
      <c r="C20" s="20">
        <v>76.602099999999993</v>
      </c>
      <c r="D20" s="20">
        <v>80.163300000000007</v>
      </c>
      <c r="E20" s="20">
        <v>79.121499999999997</v>
      </c>
      <c r="F20" s="20">
        <v>76.754900000000006</v>
      </c>
      <c r="G20" s="20">
        <v>86.366799999999998</v>
      </c>
      <c r="H20" s="20">
        <v>82.133700000000005</v>
      </c>
      <c r="I20" s="20">
        <v>96.090999999999994</v>
      </c>
      <c r="J20" s="20">
        <v>174.13300000000001</v>
      </c>
      <c r="K20" s="20">
        <v>408.31</v>
      </c>
      <c r="L20" s="20">
        <v>806.09100000000001</v>
      </c>
      <c r="M20" s="20">
        <v>870.18600000000004</v>
      </c>
    </row>
    <row r="21" spans="1:13" x14ac:dyDescent="0.2">
      <c r="A21" s="20">
        <v>269</v>
      </c>
      <c r="B21" s="20">
        <v>184.11699999999999</v>
      </c>
      <c r="C21" s="20">
        <v>94.366900000000001</v>
      </c>
      <c r="D21" s="20">
        <v>97.947900000000004</v>
      </c>
      <c r="E21" s="20">
        <v>97.012900000000002</v>
      </c>
      <c r="F21" s="20">
        <v>93.864900000000006</v>
      </c>
      <c r="G21" s="20">
        <v>105.246</v>
      </c>
      <c r="H21" s="20">
        <v>100.271</v>
      </c>
      <c r="I21" s="20">
        <v>117.108</v>
      </c>
      <c r="J21" s="20">
        <v>212.35499999999999</v>
      </c>
      <c r="K21" s="20">
        <v>489.24099999999999</v>
      </c>
      <c r="L21" s="20">
        <v>878.86500000000001</v>
      </c>
      <c r="M21" s="20">
        <v>929.35400000000004</v>
      </c>
    </row>
    <row r="22" spans="1:13" x14ac:dyDescent="0.2">
      <c r="A22" s="20">
        <v>270</v>
      </c>
      <c r="B22" s="20">
        <v>264.03699999999998</v>
      </c>
      <c r="C22" s="20">
        <v>127.069</v>
      </c>
      <c r="D22" s="20">
        <v>131.12700000000001</v>
      </c>
      <c r="E22" s="20">
        <v>130.33099999999999</v>
      </c>
      <c r="F22" s="20">
        <v>125.95399999999999</v>
      </c>
      <c r="G22" s="20">
        <v>140.93799999999999</v>
      </c>
      <c r="H22" s="20">
        <v>133.85300000000001</v>
      </c>
      <c r="I22" s="20">
        <v>155.87899999999999</v>
      </c>
      <c r="J22" s="20">
        <v>284.05500000000001</v>
      </c>
      <c r="K22" s="20">
        <v>617.87800000000004</v>
      </c>
      <c r="L22" s="20">
        <v>936.447</v>
      </c>
      <c r="M22" s="20">
        <v>971.85699999999997</v>
      </c>
    </row>
    <row r="23" spans="1:13" x14ac:dyDescent="0.2">
      <c r="A23" s="20">
        <v>271</v>
      </c>
      <c r="B23" s="20">
        <v>405.12299999999999</v>
      </c>
      <c r="C23" s="20">
        <v>187.06299999999999</v>
      </c>
      <c r="D23" s="20">
        <v>191.43299999999999</v>
      </c>
      <c r="E23" s="20">
        <v>191.755</v>
      </c>
      <c r="F23" s="20">
        <v>184.613</v>
      </c>
      <c r="G23" s="20">
        <v>205.69200000000001</v>
      </c>
      <c r="H23" s="20">
        <v>195.90100000000001</v>
      </c>
      <c r="I23" s="20">
        <v>226.51599999999999</v>
      </c>
      <c r="J23" s="20">
        <v>415.209</v>
      </c>
      <c r="K23" s="20">
        <v>738.428</v>
      </c>
      <c r="L23" s="20">
        <v>977.88300000000004</v>
      </c>
      <c r="M23" s="20">
        <v>996.49099999999999</v>
      </c>
    </row>
    <row r="24" spans="1:13" x14ac:dyDescent="0.2">
      <c r="A24" s="20">
        <v>272</v>
      </c>
      <c r="B24" s="20">
        <v>574.26</v>
      </c>
      <c r="C24" s="20">
        <v>288.46899999999999</v>
      </c>
      <c r="D24" s="20">
        <v>293.10000000000002</v>
      </c>
      <c r="E24" s="20">
        <v>296.06400000000002</v>
      </c>
      <c r="F24" s="20">
        <v>283.61900000000003</v>
      </c>
      <c r="G24" s="20">
        <v>316.59199999999998</v>
      </c>
      <c r="H24" s="20">
        <v>300.88900000000001</v>
      </c>
      <c r="I24" s="20">
        <v>346.38799999999998</v>
      </c>
      <c r="J24" s="20">
        <v>577.45100000000002</v>
      </c>
      <c r="K24" s="20">
        <v>849.85299999999995</v>
      </c>
      <c r="L24" s="20">
        <v>999.99900000000002</v>
      </c>
      <c r="M24" s="20">
        <v>999.99900000000002</v>
      </c>
    </row>
    <row r="25" spans="1:13" x14ac:dyDescent="0.2">
      <c r="A25" s="20">
        <v>273</v>
      </c>
      <c r="B25" s="20">
        <v>734.22</v>
      </c>
      <c r="C25" s="20">
        <v>440.08499999999998</v>
      </c>
      <c r="D25" s="20">
        <v>448.59</v>
      </c>
      <c r="E25" s="20">
        <v>452.71699999999998</v>
      </c>
      <c r="F25" s="20">
        <v>433.56200000000001</v>
      </c>
      <c r="G25" s="20">
        <v>484.928</v>
      </c>
      <c r="H25" s="20">
        <v>459.50900000000001</v>
      </c>
      <c r="I25" s="20">
        <v>520.86500000000001</v>
      </c>
      <c r="J25" s="20">
        <v>731.59699999999998</v>
      </c>
      <c r="K25" s="20">
        <v>944.17399999999998</v>
      </c>
      <c r="L25" s="20">
        <v>999.99900000000002</v>
      </c>
      <c r="M25" s="20">
        <v>999.99900000000002</v>
      </c>
    </row>
    <row r="26" spans="1:13" x14ac:dyDescent="0.2">
      <c r="A26" s="20">
        <v>274</v>
      </c>
      <c r="B26" s="20">
        <v>871.65800000000002</v>
      </c>
      <c r="C26" s="20">
        <v>610.89</v>
      </c>
      <c r="D26" s="20">
        <v>618.69500000000005</v>
      </c>
      <c r="E26" s="20">
        <v>622.851</v>
      </c>
      <c r="F26" s="20">
        <v>604.84199999999998</v>
      </c>
      <c r="G26" s="20">
        <v>652.91700000000003</v>
      </c>
      <c r="H26" s="20">
        <v>629.03700000000003</v>
      </c>
      <c r="I26" s="20">
        <v>685.37699999999995</v>
      </c>
      <c r="J26" s="20">
        <v>866.73599999999999</v>
      </c>
      <c r="K26" s="20">
        <v>999.99900000000002</v>
      </c>
      <c r="L26" s="20">
        <v>999.99900000000002</v>
      </c>
      <c r="M26" s="20">
        <v>999.99900000000002</v>
      </c>
    </row>
    <row r="27" spans="1:13" x14ac:dyDescent="0.2">
      <c r="A27" s="20">
        <v>275</v>
      </c>
      <c r="B27" s="20">
        <v>967.89800000000002</v>
      </c>
      <c r="C27" s="20">
        <v>765.09</v>
      </c>
      <c r="D27" s="20">
        <v>771.71</v>
      </c>
      <c r="E27" s="20">
        <v>775.95399999999995</v>
      </c>
      <c r="F27" s="20">
        <v>759.779</v>
      </c>
      <c r="G27" s="20">
        <v>802.53399999999999</v>
      </c>
      <c r="H27" s="20">
        <v>781.25800000000004</v>
      </c>
      <c r="I27" s="20">
        <v>830.19600000000003</v>
      </c>
      <c r="J27" s="20">
        <v>964.88099999999997</v>
      </c>
      <c r="K27" s="20">
        <v>999.99900000000002</v>
      </c>
      <c r="L27" s="20">
        <v>999.99900000000002</v>
      </c>
      <c r="M27" s="20">
        <v>999.99900000000002</v>
      </c>
    </row>
    <row r="28" spans="1:13" x14ac:dyDescent="0.2">
      <c r="A28" s="20">
        <v>276</v>
      </c>
      <c r="B28" s="20">
        <v>999.99900000000002</v>
      </c>
      <c r="C28" s="20">
        <v>890.149</v>
      </c>
      <c r="D28" s="20">
        <v>895.80799999999999</v>
      </c>
      <c r="E28" s="20">
        <v>899.22199999999998</v>
      </c>
      <c r="F28" s="20">
        <v>886.47</v>
      </c>
      <c r="G28" s="20">
        <v>920.96699999999998</v>
      </c>
      <c r="H28" s="20">
        <v>903.375</v>
      </c>
      <c r="I28" s="20">
        <v>940.99</v>
      </c>
      <c r="J28" s="20">
        <v>999.99900000000002</v>
      </c>
      <c r="K28" s="20">
        <v>999.99900000000002</v>
      </c>
      <c r="L28" s="20">
        <v>999.99900000000002</v>
      </c>
      <c r="M28" s="20">
        <v>999.99900000000002</v>
      </c>
    </row>
    <row r="29" spans="1:13" x14ac:dyDescent="0.2">
      <c r="A29" s="20">
        <v>277</v>
      </c>
      <c r="B29" s="20">
        <v>999.99900000000002</v>
      </c>
      <c r="C29" s="20">
        <v>972.03200000000004</v>
      </c>
      <c r="D29" s="20">
        <v>976.59299999999996</v>
      </c>
      <c r="E29" s="20">
        <v>977.59</v>
      </c>
      <c r="F29" s="20">
        <v>970.58500000000004</v>
      </c>
      <c r="G29" s="20">
        <v>991.06399999999996</v>
      </c>
      <c r="H29" s="20">
        <v>980.42899999999997</v>
      </c>
      <c r="I29" s="20">
        <v>999.99900000000002</v>
      </c>
      <c r="J29" s="20">
        <v>999.99900000000002</v>
      </c>
      <c r="K29" s="20">
        <v>999.99900000000002</v>
      </c>
      <c r="L29" s="20">
        <v>999.99900000000002</v>
      </c>
      <c r="M29" s="20">
        <v>999.99900000000002</v>
      </c>
    </row>
    <row r="30" spans="1:13" x14ac:dyDescent="0.2">
      <c r="A30" s="20">
        <v>278</v>
      </c>
      <c r="B30" s="20">
        <v>999.99900000000002</v>
      </c>
      <c r="C30" s="20">
        <v>999.99900000000002</v>
      </c>
      <c r="D30" s="20">
        <v>999.99900000000002</v>
      </c>
      <c r="E30" s="20">
        <v>999.99900000000002</v>
      </c>
      <c r="F30" s="20">
        <v>999.99900000000002</v>
      </c>
      <c r="G30" s="20">
        <v>999.99900000000002</v>
      </c>
      <c r="H30" s="20">
        <v>999.99900000000002</v>
      </c>
      <c r="I30" s="20">
        <v>999.99900000000002</v>
      </c>
      <c r="J30" s="20">
        <v>999.99900000000002</v>
      </c>
      <c r="K30" s="20">
        <v>999.99900000000002</v>
      </c>
      <c r="L30" s="20">
        <v>999.99900000000002</v>
      </c>
      <c r="M30" s="20">
        <v>999.99900000000002</v>
      </c>
    </row>
    <row r="31" spans="1:13" x14ac:dyDescent="0.2">
      <c r="A31" s="20">
        <v>279</v>
      </c>
      <c r="B31" s="20">
        <v>999.99900000000002</v>
      </c>
      <c r="C31" s="20">
        <v>961.74199999999996</v>
      </c>
      <c r="D31" s="20">
        <v>971.06299999999999</v>
      </c>
      <c r="E31" s="20">
        <v>969.55799999999999</v>
      </c>
      <c r="F31" s="20">
        <v>962.60500000000002</v>
      </c>
      <c r="G31" s="20">
        <v>986.23199999999997</v>
      </c>
      <c r="H31" s="20">
        <v>974.28399999999999</v>
      </c>
      <c r="I31" s="20">
        <v>999.99900000000002</v>
      </c>
      <c r="J31" s="20">
        <v>999.99900000000002</v>
      </c>
      <c r="K31" s="20">
        <v>999.99900000000002</v>
      </c>
      <c r="L31" s="20">
        <v>999.99900000000002</v>
      </c>
      <c r="M31" s="20">
        <v>999.99900000000002</v>
      </c>
    </row>
    <row r="32" spans="1:13" x14ac:dyDescent="0.2">
      <c r="A32" s="20">
        <v>280</v>
      </c>
      <c r="B32" s="20">
        <v>941.822</v>
      </c>
      <c r="C32" s="20">
        <v>876.57100000000003</v>
      </c>
      <c r="D32" s="20">
        <v>891.39499999999998</v>
      </c>
      <c r="E32" s="20">
        <v>890.15599999999995</v>
      </c>
      <c r="F32" s="20">
        <v>878.76</v>
      </c>
      <c r="G32" s="20">
        <v>918.75199999999995</v>
      </c>
      <c r="H32" s="20">
        <v>897.553</v>
      </c>
      <c r="I32" s="20">
        <v>948.40700000000004</v>
      </c>
      <c r="J32" s="20">
        <v>999.99900000000002</v>
      </c>
      <c r="K32" s="20">
        <v>999.99900000000002</v>
      </c>
      <c r="L32" s="20">
        <v>999.99900000000002</v>
      </c>
      <c r="M32" s="20">
        <v>999.99900000000002</v>
      </c>
    </row>
    <row r="33" spans="1:13" x14ac:dyDescent="0.2">
      <c r="A33" s="20">
        <v>281</v>
      </c>
      <c r="B33" s="20">
        <v>835.51199999999994</v>
      </c>
      <c r="C33" s="20">
        <v>753.15800000000002</v>
      </c>
      <c r="D33" s="20">
        <v>771.68</v>
      </c>
      <c r="E33" s="20">
        <v>769.23599999999999</v>
      </c>
      <c r="F33" s="20">
        <v>755.80899999999997</v>
      </c>
      <c r="G33" s="20">
        <v>806.58600000000001</v>
      </c>
      <c r="H33" s="20">
        <v>778.74599999999998</v>
      </c>
      <c r="I33" s="20">
        <v>845.98299999999995</v>
      </c>
      <c r="J33" s="20">
        <v>965.05700000000002</v>
      </c>
      <c r="K33" s="20">
        <v>999.99900000000002</v>
      </c>
      <c r="L33" s="20">
        <v>999.99900000000002</v>
      </c>
      <c r="M33" s="20">
        <v>999.99900000000002</v>
      </c>
    </row>
    <row r="34" spans="1:13" x14ac:dyDescent="0.2">
      <c r="A34" s="20">
        <v>282</v>
      </c>
      <c r="B34" s="20">
        <v>703.30200000000002</v>
      </c>
      <c r="C34" s="20">
        <v>608.04100000000005</v>
      </c>
      <c r="D34" s="20">
        <v>627.90300000000002</v>
      </c>
      <c r="E34" s="20">
        <v>625.97400000000005</v>
      </c>
      <c r="F34" s="20">
        <v>609.78899999999999</v>
      </c>
      <c r="G34" s="20">
        <v>668.34900000000005</v>
      </c>
      <c r="H34" s="20">
        <v>636.14200000000005</v>
      </c>
      <c r="I34" s="20">
        <v>713.94799999999998</v>
      </c>
      <c r="J34" s="20">
        <v>877.221</v>
      </c>
      <c r="K34" s="20">
        <v>999.99900000000002</v>
      </c>
      <c r="L34" s="20">
        <v>999.99900000000002</v>
      </c>
      <c r="M34" s="20">
        <v>999.99900000000002</v>
      </c>
    </row>
    <row r="35" spans="1:13" x14ac:dyDescent="0.2">
      <c r="A35" s="20">
        <v>283</v>
      </c>
      <c r="B35" s="20">
        <v>557.56500000000005</v>
      </c>
      <c r="C35" s="20">
        <v>450.07499999999999</v>
      </c>
      <c r="D35" s="20">
        <v>471.29500000000002</v>
      </c>
      <c r="E35" s="20">
        <v>469.80900000000003</v>
      </c>
      <c r="F35" s="20">
        <v>452.101</v>
      </c>
      <c r="G35" s="20">
        <v>515.28399999999999</v>
      </c>
      <c r="H35" s="20">
        <v>479.56200000000001</v>
      </c>
      <c r="I35" s="20">
        <v>565.02</v>
      </c>
      <c r="J35" s="20">
        <v>758.93299999999999</v>
      </c>
      <c r="K35" s="20">
        <v>991.53499999999997</v>
      </c>
      <c r="L35" s="20">
        <v>999.99900000000002</v>
      </c>
      <c r="M35" s="20">
        <v>999.99900000000002</v>
      </c>
    </row>
    <row r="36" spans="1:13" x14ac:dyDescent="0.2">
      <c r="A36" s="20">
        <v>284</v>
      </c>
      <c r="B36" s="20">
        <v>405.27800000000002</v>
      </c>
      <c r="C36" s="20">
        <v>324.61700000000002</v>
      </c>
      <c r="D36" s="20">
        <v>337.16300000000001</v>
      </c>
      <c r="E36" s="20">
        <v>337.15499999999997</v>
      </c>
      <c r="F36" s="20">
        <v>325.06799999999998</v>
      </c>
      <c r="G36" s="20">
        <v>368.66699999999997</v>
      </c>
      <c r="H36" s="20">
        <v>342.44400000000002</v>
      </c>
      <c r="I36" s="20">
        <v>407.20600000000002</v>
      </c>
      <c r="J36" s="20">
        <v>623.21500000000003</v>
      </c>
      <c r="K36" s="20">
        <v>933.42700000000002</v>
      </c>
      <c r="L36" s="20">
        <v>999.99900000000002</v>
      </c>
      <c r="M36" s="20">
        <v>999.99900000000002</v>
      </c>
    </row>
    <row r="37" spans="1:13" x14ac:dyDescent="0.2">
      <c r="A37" s="20">
        <v>285</v>
      </c>
      <c r="B37" s="20">
        <v>308.67200000000003</v>
      </c>
      <c r="C37" s="20">
        <v>244.03399999999999</v>
      </c>
      <c r="D37" s="20">
        <v>251.715</v>
      </c>
      <c r="E37" s="20">
        <v>251.35300000000001</v>
      </c>
      <c r="F37" s="20">
        <v>242.94399999999999</v>
      </c>
      <c r="G37" s="20">
        <v>273.565</v>
      </c>
      <c r="H37" s="20">
        <v>253.983</v>
      </c>
      <c r="I37" s="20">
        <v>297.34899999999999</v>
      </c>
      <c r="J37" s="20">
        <v>479.08499999999998</v>
      </c>
      <c r="K37" s="20">
        <v>851.53399999999999</v>
      </c>
      <c r="L37" s="20">
        <v>999.99900000000002</v>
      </c>
      <c r="M37" s="20">
        <v>999.99900000000002</v>
      </c>
    </row>
    <row r="38" spans="1:13" x14ac:dyDescent="0.2">
      <c r="A38" s="20">
        <v>286</v>
      </c>
      <c r="B38" s="20">
        <v>259.89800000000002</v>
      </c>
      <c r="C38" s="20">
        <v>201.65899999999999</v>
      </c>
      <c r="D38" s="20">
        <v>206.71600000000001</v>
      </c>
      <c r="E38" s="20">
        <v>207.136</v>
      </c>
      <c r="F38" s="20">
        <v>200.53100000000001</v>
      </c>
      <c r="G38" s="20">
        <v>223.066</v>
      </c>
      <c r="H38" s="20">
        <v>207.69300000000001</v>
      </c>
      <c r="I38" s="20">
        <v>238.18600000000001</v>
      </c>
      <c r="J38" s="20">
        <v>367.26299999999998</v>
      </c>
      <c r="K38" s="20">
        <v>759.73099999999999</v>
      </c>
      <c r="L38" s="20">
        <v>999.99900000000002</v>
      </c>
      <c r="M38" s="20">
        <v>999.99900000000002</v>
      </c>
    </row>
    <row r="39" spans="1:13" x14ac:dyDescent="0.2">
      <c r="A39" s="20">
        <v>287</v>
      </c>
      <c r="B39" s="20">
        <v>237.185</v>
      </c>
      <c r="C39" s="20">
        <v>182.363</v>
      </c>
      <c r="D39" s="20">
        <v>187.53700000000001</v>
      </c>
      <c r="E39" s="20">
        <v>186.453</v>
      </c>
      <c r="F39" s="20">
        <v>182.28100000000001</v>
      </c>
      <c r="G39" s="20">
        <v>199.77799999999999</v>
      </c>
      <c r="H39" s="20">
        <v>186.06399999999999</v>
      </c>
      <c r="I39" s="20">
        <v>208.952</v>
      </c>
      <c r="J39" s="20">
        <v>307.00799999999998</v>
      </c>
      <c r="K39" s="20">
        <v>662.024</v>
      </c>
      <c r="L39" s="20">
        <v>993.178</v>
      </c>
      <c r="M39" s="20">
        <v>999.99900000000002</v>
      </c>
    </row>
    <row r="40" spans="1:13" x14ac:dyDescent="0.2">
      <c r="A40" s="20">
        <v>288</v>
      </c>
      <c r="B40" s="20">
        <v>228.33799999999999</v>
      </c>
      <c r="C40" s="20">
        <v>177.66300000000001</v>
      </c>
      <c r="D40" s="20">
        <v>182.58099999999999</v>
      </c>
      <c r="E40" s="20">
        <v>180.45500000000001</v>
      </c>
      <c r="F40" s="20">
        <v>176.78800000000001</v>
      </c>
      <c r="G40" s="20">
        <v>193.06399999999999</v>
      </c>
      <c r="H40" s="20">
        <v>179.81800000000001</v>
      </c>
      <c r="I40" s="20">
        <v>197.72900000000001</v>
      </c>
      <c r="J40" s="20">
        <v>277.13299999999998</v>
      </c>
      <c r="K40" s="20">
        <v>567.94399999999996</v>
      </c>
      <c r="L40" s="20">
        <v>974.68299999999999</v>
      </c>
      <c r="M40" s="20">
        <v>999.99900000000002</v>
      </c>
    </row>
    <row r="41" spans="1:13" x14ac:dyDescent="0.2">
      <c r="A41" s="20">
        <v>289</v>
      </c>
      <c r="B41" s="20">
        <v>226.85300000000001</v>
      </c>
      <c r="C41" s="20">
        <v>179.887</v>
      </c>
      <c r="D41" s="20">
        <v>185.798</v>
      </c>
      <c r="E41" s="20">
        <v>182.75899999999999</v>
      </c>
      <c r="F41" s="20">
        <v>179.364</v>
      </c>
      <c r="G41" s="20">
        <v>194.90199999999999</v>
      </c>
      <c r="H41" s="20">
        <v>181.30699999999999</v>
      </c>
      <c r="I41" s="20">
        <v>196.15299999999999</v>
      </c>
      <c r="J41" s="20">
        <v>263.95100000000002</v>
      </c>
      <c r="K41" s="20">
        <v>518.65899999999999</v>
      </c>
      <c r="L41" s="20">
        <v>944.99699999999996</v>
      </c>
      <c r="M41" s="20">
        <v>986.45299999999997</v>
      </c>
    </row>
    <row r="42" spans="1:13" x14ac:dyDescent="0.2">
      <c r="A42" s="20">
        <v>290</v>
      </c>
      <c r="B42" s="20">
        <v>228.971</v>
      </c>
      <c r="C42" s="20">
        <v>185.477</v>
      </c>
      <c r="D42" s="20">
        <v>192.08799999999999</v>
      </c>
      <c r="E42" s="20">
        <v>188.197</v>
      </c>
      <c r="F42" s="20">
        <v>185.14</v>
      </c>
      <c r="G42" s="20">
        <v>200.23699999999999</v>
      </c>
      <c r="H42" s="20">
        <v>186.26599999999999</v>
      </c>
      <c r="I42" s="20">
        <v>199.56299999999999</v>
      </c>
      <c r="J42" s="20">
        <v>259.09300000000002</v>
      </c>
      <c r="K42" s="20">
        <v>489.30099999999999</v>
      </c>
      <c r="L42" s="20">
        <v>904.42700000000002</v>
      </c>
      <c r="M42" s="20">
        <v>960.70100000000002</v>
      </c>
    </row>
    <row r="43" spans="1:13" x14ac:dyDescent="0.2">
      <c r="A43" s="20">
        <v>291</v>
      </c>
      <c r="B43" s="20">
        <v>231.68</v>
      </c>
      <c r="C43" s="20">
        <v>192.691</v>
      </c>
      <c r="D43" s="20">
        <v>199.34200000000001</v>
      </c>
      <c r="E43" s="20">
        <v>195.28299999999999</v>
      </c>
      <c r="F43" s="20">
        <v>191.86699999999999</v>
      </c>
      <c r="G43" s="20">
        <v>207.00200000000001</v>
      </c>
      <c r="H43" s="20">
        <v>191.994</v>
      </c>
      <c r="I43" s="20">
        <v>203.87799999999999</v>
      </c>
      <c r="J43" s="20">
        <v>257.02699999999999</v>
      </c>
      <c r="K43" s="20">
        <v>465.80799999999999</v>
      </c>
      <c r="L43" s="20">
        <v>854.68700000000001</v>
      </c>
      <c r="M43" s="20">
        <v>924.13300000000004</v>
      </c>
    </row>
    <row r="44" spans="1:13" x14ac:dyDescent="0.2">
      <c r="A44" s="20">
        <v>292</v>
      </c>
      <c r="B44" s="20">
        <v>235.209</v>
      </c>
      <c r="C44" s="20">
        <v>199.88200000000001</v>
      </c>
      <c r="D44" s="20">
        <v>206.28899999999999</v>
      </c>
      <c r="E44" s="20">
        <v>202.19399999999999</v>
      </c>
      <c r="F44" s="20">
        <v>198.89599999999999</v>
      </c>
      <c r="G44" s="20">
        <v>213.858</v>
      </c>
      <c r="H44" s="20">
        <v>198.76400000000001</v>
      </c>
      <c r="I44" s="20">
        <v>209.12</v>
      </c>
      <c r="J44" s="20">
        <v>256.48700000000002</v>
      </c>
      <c r="K44" s="20">
        <v>445.04500000000002</v>
      </c>
      <c r="L44" s="20">
        <v>803.06700000000001</v>
      </c>
      <c r="M44" s="20">
        <v>877.68499999999995</v>
      </c>
    </row>
    <row r="45" spans="1:13" x14ac:dyDescent="0.2">
      <c r="A45" s="20">
        <v>293</v>
      </c>
      <c r="B45" s="20">
        <v>239.357</v>
      </c>
      <c r="C45" s="20">
        <v>207.46799999999999</v>
      </c>
      <c r="D45" s="20">
        <v>213.27799999999999</v>
      </c>
      <c r="E45" s="20">
        <v>209.26400000000001</v>
      </c>
      <c r="F45" s="20">
        <v>206.08</v>
      </c>
      <c r="G45" s="20">
        <v>220.55</v>
      </c>
      <c r="H45" s="20">
        <v>205.595</v>
      </c>
      <c r="I45" s="20">
        <v>214.86699999999999</v>
      </c>
      <c r="J45" s="20">
        <v>256.53100000000001</v>
      </c>
      <c r="K45" s="20">
        <v>427.46600000000001</v>
      </c>
      <c r="L45" s="20">
        <v>755.22400000000005</v>
      </c>
      <c r="M45" s="20">
        <v>822.34799999999996</v>
      </c>
    </row>
    <row r="46" spans="1:13" x14ac:dyDescent="0.2">
      <c r="A46" s="20">
        <v>294</v>
      </c>
      <c r="B46" s="20">
        <v>243.667</v>
      </c>
      <c r="C46" s="20">
        <v>215.2</v>
      </c>
      <c r="D46" s="20">
        <v>219.83199999999999</v>
      </c>
      <c r="E46" s="20">
        <v>216.39400000000001</v>
      </c>
      <c r="F46" s="20">
        <v>213.20699999999999</v>
      </c>
      <c r="G46" s="20">
        <v>227.26</v>
      </c>
      <c r="H46" s="20">
        <v>211.917</v>
      </c>
      <c r="I46" s="20">
        <v>221.19900000000001</v>
      </c>
      <c r="J46" s="20">
        <v>257.98899999999998</v>
      </c>
      <c r="K46" s="20">
        <v>411.66199999999998</v>
      </c>
      <c r="L46" s="20">
        <v>712.10500000000002</v>
      </c>
      <c r="M46" s="20">
        <v>773.17</v>
      </c>
    </row>
    <row r="47" spans="1:13" x14ac:dyDescent="0.2">
      <c r="A47" s="20">
        <v>295</v>
      </c>
      <c r="B47" s="20">
        <v>247.76599999999999</v>
      </c>
      <c r="C47" s="20">
        <v>222.845</v>
      </c>
      <c r="D47" s="20">
        <v>226.809</v>
      </c>
      <c r="E47" s="20">
        <v>223.65600000000001</v>
      </c>
      <c r="F47" s="20">
        <v>219.96899999999999</v>
      </c>
      <c r="G47" s="20">
        <v>233.99100000000001</v>
      </c>
      <c r="H47" s="20">
        <v>218.77099999999999</v>
      </c>
      <c r="I47" s="20">
        <v>227.38499999999999</v>
      </c>
      <c r="J47" s="20">
        <v>260.43</v>
      </c>
      <c r="K47" s="20">
        <v>397.80200000000002</v>
      </c>
      <c r="L47" s="20">
        <v>674.053</v>
      </c>
      <c r="M47" s="20">
        <v>729.47</v>
      </c>
    </row>
    <row r="48" spans="1:13" x14ac:dyDescent="0.2">
      <c r="A48" s="20">
        <v>296</v>
      </c>
      <c r="B48" s="20">
        <v>252.39500000000001</v>
      </c>
      <c r="C48" s="20">
        <v>229.833</v>
      </c>
      <c r="D48" s="20">
        <v>233.715</v>
      </c>
      <c r="E48" s="20">
        <v>230.136</v>
      </c>
      <c r="F48" s="20">
        <v>226.30500000000001</v>
      </c>
      <c r="G48" s="20">
        <v>240.88399999999999</v>
      </c>
      <c r="H48" s="20">
        <v>226.006</v>
      </c>
      <c r="I48" s="20">
        <v>234.27799999999999</v>
      </c>
      <c r="J48" s="20">
        <v>263.767</v>
      </c>
      <c r="K48" s="20">
        <v>386.892</v>
      </c>
      <c r="L48" s="20">
        <v>640.01700000000005</v>
      </c>
      <c r="M48" s="20">
        <v>690.86199999999997</v>
      </c>
    </row>
    <row r="49" spans="1:13" x14ac:dyDescent="0.2">
      <c r="A49" s="20">
        <v>297</v>
      </c>
      <c r="B49" s="20">
        <v>256.64299999999997</v>
      </c>
      <c r="C49" s="20">
        <v>236.375</v>
      </c>
      <c r="D49" s="20">
        <v>239.76300000000001</v>
      </c>
      <c r="E49" s="20">
        <v>236.876</v>
      </c>
      <c r="F49" s="20">
        <v>232.351</v>
      </c>
      <c r="G49" s="20">
        <v>247.68</v>
      </c>
      <c r="H49" s="20">
        <v>232.39099999999999</v>
      </c>
      <c r="I49" s="20">
        <v>241.727</v>
      </c>
      <c r="J49" s="20">
        <v>267.93700000000001</v>
      </c>
      <c r="K49" s="20">
        <v>378.339</v>
      </c>
      <c r="L49" s="20">
        <v>610.39499999999998</v>
      </c>
      <c r="M49" s="20">
        <v>656.82799999999997</v>
      </c>
    </row>
    <row r="50" spans="1:13" x14ac:dyDescent="0.2">
      <c r="A50" s="20">
        <v>298</v>
      </c>
      <c r="B50" s="20">
        <v>260.43700000000001</v>
      </c>
      <c r="C50" s="20">
        <v>241.691</v>
      </c>
      <c r="D50" s="20">
        <v>245.24199999999999</v>
      </c>
      <c r="E50" s="20">
        <v>242.624</v>
      </c>
      <c r="F50" s="20">
        <v>238.328</v>
      </c>
      <c r="G50" s="20">
        <v>254.08799999999999</v>
      </c>
      <c r="H50" s="20">
        <v>238.268</v>
      </c>
      <c r="I50" s="20">
        <v>248.708</v>
      </c>
      <c r="J50" s="20">
        <v>272.96899999999999</v>
      </c>
      <c r="K50" s="20">
        <v>370.79399999999998</v>
      </c>
      <c r="L50" s="20">
        <v>585.21</v>
      </c>
      <c r="M50" s="20">
        <v>627.59699999999998</v>
      </c>
    </row>
    <row r="51" spans="1:13" x14ac:dyDescent="0.2">
      <c r="A51" s="20">
        <v>299</v>
      </c>
      <c r="B51" s="20">
        <v>264.02800000000002</v>
      </c>
      <c r="C51" s="20">
        <v>247.00899999999999</v>
      </c>
      <c r="D51" s="20">
        <v>250.46700000000001</v>
      </c>
      <c r="E51" s="20">
        <v>247.59399999999999</v>
      </c>
      <c r="F51" s="20">
        <v>243.965</v>
      </c>
      <c r="G51" s="20">
        <v>260.26799999999997</v>
      </c>
      <c r="H51" s="20">
        <v>244.28899999999999</v>
      </c>
      <c r="I51" s="20">
        <v>255.881</v>
      </c>
      <c r="J51" s="20">
        <v>278.43099999999998</v>
      </c>
      <c r="K51" s="20">
        <v>365.82600000000002</v>
      </c>
      <c r="L51" s="20">
        <v>563.67200000000003</v>
      </c>
      <c r="M51" s="20">
        <v>601.55100000000004</v>
      </c>
    </row>
    <row r="52" spans="1:13" x14ac:dyDescent="0.2">
      <c r="A52" s="20">
        <v>300</v>
      </c>
      <c r="B52" s="20">
        <v>267.25</v>
      </c>
      <c r="C52" s="20">
        <v>252.221</v>
      </c>
      <c r="D52" s="20">
        <v>254.84800000000001</v>
      </c>
      <c r="E52" s="20">
        <v>252.03100000000001</v>
      </c>
      <c r="F52" s="20">
        <v>249.059</v>
      </c>
      <c r="G52" s="20">
        <v>266.25</v>
      </c>
      <c r="H52" s="20">
        <v>250.05699999999999</v>
      </c>
      <c r="I52" s="20">
        <v>263.142</v>
      </c>
      <c r="J52" s="20">
        <v>284.517</v>
      </c>
      <c r="K52" s="20">
        <v>362.24900000000002</v>
      </c>
      <c r="L52" s="20">
        <v>545.06500000000005</v>
      </c>
      <c r="M52" s="20">
        <v>578.96100000000001</v>
      </c>
    </row>
    <row r="53" spans="1:13" x14ac:dyDescent="0.2">
      <c r="A53" s="20">
        <v>301</v>
      </c>
      <c r="B53" s="20">
        <v>270.38400000000001</v>
      </c>
      <c r="C53" s="20">
        <v>256.66500000000002</v>
      </c>
      <c r="D53" s="20">
        <v>258.50900000000001</v>
      </c>
      <c r="E53" s="20">
        <v>256.49200000000002</v>
      </c>
      <c r="F53" s="20">
        <v>253.58699999999999</v>
      </c>
      <c r="G53" s="20">
        <v>271.98599999999999</v>
      </c>
      <c r="H53" s="20">
        <v>256.07</v>
      </c>
      <c r="I53" s="20">
        <v>270.38499999999999</v>
      </c>
      <c r="J53" s="20">
        <v>291.04899999999998</v>
      </c>
      <c r="K53" s="20">
        <v>359.74200000000002</v>
      </c>
      <c r="L53" s="20">
        <v>529.08199999999999</v>
      </c>
      <c r="M53" s="20">
        <v>559.42499999999995</v>
      </c>
    </row>
    <row r="54" spans="1:13" x14ac:dyDescent="0.2">
      <c r="A54" s="20">
        <v>302</v>
      </c>
      <c r="B54" s="20">
        <v>273.40100000000001</v>
      </c>
      <c r="C54" s="20">
        <v>260.68400000000003</v>
      </c>
      <c r="D54" s="20">
        <v>262.61599999999999</v>
      </c>
      <c r="E54" s="20">
        <v>260.53699999999998</v>
      </c>
      <c r="F54" s="20">
        <v>258.01799999999997</v>
      </c>
      <c r="G54" s="20">
        <v>277.52300000000002</v>
      </c>
      <c r="H54" s="20">
        <v>261.892</v>
      </c>
      <c r="I54" s="20">
        <v>277.52699999999999</v>
      </c>
      <c r="J54" s="20">
        <v>297.91399999999999</v>
      </c>
      <c r="K54" s="20">
        <v>358.14400000000001</v>
      </c>
      <c r="L54" s="20">
        <v>516.04</v>
      </c>
      <c r="M54" s="20">
        <v>542.91499999999996</v>
      </c>
    </row>
    <row r="55" spans="1:13" x14ac:dyDescent="0.2">
      <c r="A55" s="20">
        <v>303</v>
      </c>
      <c r="B55" s="20">
        <v>276.214</v>
      </c>
      <c r="C55" s="20">
        <v>264.53699999999998</v>
      </c>
      <c r="D55" s="20">
        <v>266.67399999999998</v>
      </c>
      <c r="E55" s="20">
        <v>264.01</v>
      </c>
      <c r="F55" s="20">
        <v>262.49400000000003</v>
      </c>
      <c r="G55" s="20">
        <v>282.59199999999998</v>
      </c>
      <c r="H55" s="20">
        <v>267.65600000000001</v>
      </c>
      <c r="I55" s="20">
        <v>284.72800000000001</v>
      </c>
      <c r="J55" s="20">
        <v>305.06299999999999</v>
      </c>
      <c r="K55" s="20">
        <v>357.25099999999998</v>
      </c>
      <c r="L55" s="20">
        <v>504.64100000000002</v>
      </c>
      <c r="M55" s="20">
        <v>528.41399999999999</v>
      </c>
    </row>
    <row r="56" spans="1:13" x14ac:dyDescent="0.2">
      <c r="A56" s="20">
        <v>304</v>
      </c>
      <c r="B56" s="20">
        <v>278.45</v>
      </c>
      <c r="C56" s="20">
        <v>267.60000000000002</v>
      </c>
      <c r="D56" s="20">
        <v>270.24299999999999</v>
      </c>
      <c r="E56" s="20">
        <v>267.76</v>
      </c>
      <c r="F56" s="20">
        <v>266.30200000000002</v>
      </c>
      <c r="G56" s="20">
        <v>287.07299999999998</v>
      </c>
      <c r="H56" s="20">
        <v>273.11799999999999</v>
      </c>
      <c r="I56" s="20">
        <v>291.78100000000001</v>
      </c>
      <c r="J56" s="20">
        <v>312.17899999999997</v>
      </c>
      <c r="K56" s="20">
        <v>356.69</v>
      </c>
      <c r="L56" s="20">
        <v>494.303</v>
      </c>
      <c r="M56" s="20">
        <v>515.99800000000005</v>
      </c>
    </row>
    <row r="57" spans="1:13" x14ac:dyDescent="0.2">
      <c r="A57" s="20">
        <v>305</v>
      </c>
      <c r="B57" s="20">
        <v>280.18400000000003</v>
      </c>
      <c r="C57" s="20">
        <v>269.98</v>
      </c>
      <c r="D57" s="20">
        <v>273.12799999999999</v>
      </c>
      <c r="E57" s="20">
        <v>271.14400000000001</v>
      </c>
      <c r="F57" s="20">
        <v>269.66500000000002</v>
      </c>
      <c r="G57" s="20">
        <v>290.94</v>
      </c>
      <c r="H57" s="20">
        <v>277.82</v>
      </c>
      <c r="I57" s="20">
        <v>298.8</v>
      </c>
      <c r="J57" s="20">
        <v>318.577</v>
      </c>
      <c r="K57" s="20">
        <v>356.26400000000001</v>
      </c>
      <c r="L57" s="20">
        <v>485.33699999999999</v>
      </c>
      <c r="M57" s="20">
        <v>504.82400000000001</v>
      </c>
    </row>
    <row r="58" spans="1:13" x14ac:dyDescent="0.2">
      <c r="A58" s="20">
        <v>306</v>
      </c>
      <c r="B58" s="20">
        <v>281.00099999999998</v>
      </c>
      <c r="C58" s="20">
        <v>272.30200000000002</v>
      </c>
      <c r="D58" s="20">
        <v>275.471</v>
      </c>
      <c r="E58" s="20">
        <v>273.34699999999998</v>
      </c>
      <c r="F58" s="20">
        <v>272.67599999999999</v>
      </c>
      <c r="G58" s="20">
        <v>293.93700000000001</v>
      </c>
      <c r="H58" s="20">
        <v>281.42599999999999</v>
      </c>
      <c r="I58" s="20">
        <v>305.19900000000001</v>
      </c>
      <c r="J58" s="20">
        <v>324.32799999999997</v>
      </c>
      <c r="K58" s="20">
        <v>356.03199999999998</v>
      </c>
      <c r="L58" s="20">
        <v>477.32799999999997</v>
      </c>
      <c r="M58" s="20">
        <v>493.99400000000003</v>
      </c>
    </row>
    <row r="59" spans="1:13" x14ac:dyDescent="0.2">
      <c r="A59" s="20">
        <v>307</v>
      </c>
      <c r="B59" s="20">
        <v>281.11900000000003</v>
      </c>
      <c r="C59" s="20">
        <v>274.07100000000003</v>
      </c>
      <c r="D59" s="20">
        <v>276.62</v>
      </c>
      <c r="E59" s="20">
        <v>274.64999999999998</v>
      </c>
      <c r="F59" s="20">
        <v>274.39100000000002</v>
      </c>
      <c r="G59" s="20">
        <v>296.28500000000003</v>
      </c>
      <c r="H59" s="20">
        <v>284.71300000000002</v>
      </c>
      <c r="I59" s="20">
        <v>310.45600000000002</v>
      </c>
      <c r="J59" s="20">
        <v>329.34300000000002</v>
      </c>
      <c r="K59" s="20">
        <v>355.91</v>
      </c>
      <c r="L59" s="20">
        <v>468.803</v>
      </c>
      <c r="M59" s="20">
        <v>483.72500000000002</v>
      </c>
    </row>
    <row r="60" spans="1:13" x14ac:dyDescent="0.2">
      <c r="A60" s="20">
        <v>308</v>
      </c>
      <c r="B60" s="20">
        <v>280.339</v>
      </c>
      <c r="C60" s="20">
        <v>274.61700000000002</v>
      </c>
      <c r="D60" s="20">
        <v>276.75599999999997</v>
      </c>
      <c r="E60" s="20">
        <v>274.97500000000002</v>
      </c>
      <c r="F60" s="20">
        <v>274.69600000000003</v>
      </c>
      <c r="G60" s="20">
        <v>297.596</v>
      </c>
      <c r="H60" s="20">
        <v>287.24700000000001</v>
      </c>
      <c r="I60" s="20">
        <v>315.20400000000001</v>
      </c>
      <c r="J60" s="20">
        <v>334.05900000000003</v>
      </c>
      <c r="K60" s="20">
        <v>355.17599999999999</v>
      </c>
      <c r="L60" s="20">
        <v>460.4</v>
      </c>
      <c r="M60" s="20">
        <v>473.31200000000001</v>
      </c>
    </row>
    <row r="61" spans="1:13" x14ac:dyDescent="0.2">
      <c r="A61" s="20">
        <v>309</v>
      </c>
      <c r="B61" s="20">
        <v>279.108</v>
      </c>
      <c r="C61" s="20">
        <v>274.14299999999997</v>
      </c>
      <c r="D61" s="20">
        <v>275.827</v>
      </c>
      <c r="E61" s="20">
        <v>274.12200000000001</v>
      </c>
      <c r="F61" s="20">
        <v>274.721</v>
      </c>
      <c r="G61" s="20">
        <v>297.84100000000001</v>
      </c>
      <c r="H61" s="20">
        <v>288.697</v>
      </c>
      <c r="I61" s="20">
        <v>318.91899999999998</v>
      </c>
      <c r="J61" s="20">
        <v>338.22699999999998</v>
      </c>
      <c r="K61" s="20">
        <v>354.36099999999999</v>
      </c>
      <c r="L61" s="20">
        <v>452.57499999999999</v>
      </c>
      <c r="M61" s="20">
        <v>463.428</v>
      </c>
    </row>
    <row r="62" spans="1:13" x14ac:dyDescent="0.2">
      <c r="A62" s="20">
        <v>310</v>
      </c>
      <c r="B62" s="20">
        <v>277.18599999999998</v>
      </c>
      <c r="C62" s="20">
        <v>273.041</v>
      </c>
      <c r="D62" s="20">
        <v>274.68900000000002</v>
      </c>
      <c r="E62" s="20">
        <v>273.09300000000002</v>
      </c>
      <c r="F62" s="20">
        <v>273.90899999999999</v>
      </c>
      <c r="G62" s="20">
        <v>298.07600000000002</v>
      </c>
      <c r="H62" s="20">
        <v>289.89499999999998</v>
      </c>
      <c r="I62" s="20">
        <v>321.91899999999998</v>
      </c>
      <c r="J62" s="20">
        <v>341.57100000000003</v>
      </c>
      <c r="K62" s="20">
        <v>353.52199999999999</v>
      </c>
      <c r="L62" s="20">
        <v>444.99</v>
      </c>
      <c r="M62" s="20">
        <v>453.91500000000002</v>
      </c>
    </row>
    <row r="63" spans="1:13" x14ac:dyDescent="0.2">
      <c r="A63" s="20">
        <v>311</v>
      </c>
      <c r="B63" s="20">
        <v>275.012</v>
      </c>
      <c r="C63" s="20">
        <v>272.02699999999999</v>
      </c>
      <c r="D63" s="20">
        <v>273.06</v>
      </c>
      <c r="E63" s="20">
        <v>272.00200000000001</v>
      </c>
      <c r="F63" s="20">
        <v>273.08600000000001</v>
      </c>
      <c r="G63" s="20">
        <v>297.82400000000001</v>
      </c>
      <c r="H63" s="20">
        <v>290.93900000000002</v>
      </c>
      <c r="I63" s="20">
        <v>324.73200000000003</v>
      </c>
      <c r="J63" s="20">
        <v>344.90199999999999</v>
      </c>
      <c r="K63" s="20">
        <v>352.31400000000002</v>
      </c>
      <c r="L63" s="20">
        <v>438.22199999999998</v>
      </c>
      <c r="M63" s="20">
        <v>445.31400000000002</v>
      </c>
    </row>
    <row r="64" spans="1:13" x14ac:dyDescent="0.2">
      <c r="A64" s="20">
        <v>312</v>
      </c>
      <c r="B64" s="20">
        <v>272.82400000000001</v>
      </c>
      <c r="C64" s="20">
        <v>270.375</v>
      </c>
      <c r="D64" s="20">
        <v>271.673</v>
      </c>
      <c r="E64" s="20">
        <v>270.553</v>
      </c>
      <c r="F64" s="20">
        <v>272.137</v>
      </c>
      <c r="G64" s="20">
        <v>297.72199999999998</v>
      </c>
      <c r="H64" s="20">
        <v>291.51900000000001</v>
      </c>
      <c r="I64" s="20">
        <v>327.70600000000002</v>
      </c>
      <c r="J64" s="20">
        <v>348.08100000000002</v>
      </c>
      <c r="K64" s="20">
        <v>351.096</v>
      </c>
      <c r="L64" s="20">
        <v>432.24299999999999</v>
      </c>
      <c r="M64" s="20">
        <v>437.15600000000001</v>
      </c>
    </row>
    <row r="65" spans="1:13" x14ac:dyDescent="0.2">
      <c r="A65" s="20">
        <v>313</v>
      </c>
      <c r="B65" s="20">
        <v>271.20499999999998</v>
      </c>
      <c r="C65" s="20">
        <v>269.21100000000001</v>
      </c>
      <c r="D65" s="20">
        <v>270.53399999999999</v>
      </c>
      <c r="E65" s="20">
        <v>270.08699999999999</v>
      </c>
      <c r="F65" s="20">
        <v>271.584</v>
      </c>
      <c r="G65" s="20">
        <v>298.029</v>
      </c>
      <c r="H65" s="20">
        <v>292.58499999999998</v>
      </c>
      <c r="I65" s="20">
        <v>330.887</v>
      </c>
      <c r="J65" s="20">
        <v>351.92</v>
      </c>
      <c r="K65" s="20">
        <v>350.32799999999997</v>
      </c>
      <c r="L65" s="20">
        <v>426.67200000000003</v>
      </c>
      <c r="M65" s="20">
        <v>431.04399999999998</v>
      </c>
    </row>
    <row r="66" spans="1:13" x14ac:dyDescent="0.2">
      <c r="A66" s="20">
        <v>314</v>
      </c>
      <c r="B66" s="20">
        <v>270.19299999999998</v>
      </c>
      <c r="C66" s="20">
        <v>268.87400000000002</v>
      </c>
      <c r="D66" s="20">
        <v>269.97399999999999</v>
      </c>
      <c r="E66" s="20">
        <v>269.49400000000003</v>
      </c>
      <c r="F66" s="20">
        <v>271.89699999999999</v>
      </c>
      <c r="G66" s="20">
        <v>299.49099999999999</v>
      </c>
      <c r="H66" s="20">
        <v>294.00200000000001</v>
      </c>
      <c r="I66" s="20">
        <v>334.22399999999999</v>
      </c>
      <c r="J66" s="20">
        <v>355.75900000000001</v>
      </c>
      <c r="K66" s="20">
        <v>350.41699999999997</v>
      </c>
      <c r="L66" s="20">
        <v>421.80200000000002</v>
      </c>
      <c r="M66" s="20">
        <v>425.56099999999998</v>
      </c>
    </row>
    <row r="67" spans="1:13" x14ac:dyDescent="0.2">
      <c r="A67" s="20">
        <v>315</v>
      </c>
      <c r="B67" s="20">
        <v>269.762</v>
      </c>
      <c r="C67" s="20">
        <v>268.47199999999998</v>
      </c>
      <c r="D67" s="20">
        <v>269.685</v>
      </c>
      <c r="E67" s="20">
        <v>269.68099999999998</v>
      </c>
      <c r="F67" s="20">
        <v>272.72000000000003</v>
      </c>
      <c r="G67" s="20">
        <v>301.255</v>
      </c>
      <c r="H67" s="20">
        <v>296.12299999999999</v>
      </c>
      <c r="I67" s="20">
        <v>338.6</v>
      </c>
      <c r="J67" s="20">
        <v>360.47899999999998</v>
      </c>
      <c r="K67" s="20">
        <v>350.76100000000002</v>
      </c>
      <c r="L67" s="20">
        <v>418.428</v>
      </c>
      <c r="M67" s="20">
        <v>420.50099999999998</v>
      </c>
    </row>
    <row r="68" spans="1:13" x14ac:dyDescent="0.2">
      <c r="A68" s="20">
        <v>316</v>
      </c>
      <c r="B68" s="20">
        <v>269.63200000000001</v>
      </c>
      <c r="C68" s="20">
        <v>268.13799999999998</v>
      </c>
      <c r="D68" s="20">
        <v>270.06299999999999</v>
      </c>
      <c r="E68" s="20">
        <v>270.06700000000001</v>
      </c>
      <c r="F68" s="20">
        <v>273.315</v>
      </c>
      <c r="G68" s="20">
        <v>303.553</v>
      </c>
      <c r="H68" s="20">
        <v>298.29199999999997</v>
      </c>
      <c r="I68" s="20">
        <v>343.48899999999998</v>
      </c>
      <c r="J68" s="20">
        <v>365.18400000000003</v>
      </c>
      <c r="K68" s="20">
        <v>352.04399999999998</v>
      </c>
      <c r="L68" s="20">
        <v>414.60199999999998</v>
      </c>
      <c r="M68" s="20">
        <v>416.38400000000001</v>
      </c>
    </row>
    <row r="69" spans="1:13" x14ac:dyDescent="0.2">
      <c r="A69" s="20">
        <v>317</v>
      </c>
      <c r="B69" s="20">
        <v>270.298</v>
      </c>
      <c r="C69" s="20">
        <v>268.68400000000003</v>
      </c>
      <c r="D69" s="20">
        <v>271.47500000000002</v>
      </c>
      <c r="E69" s="20">
        <v>271.101</v>
      </c>
      <c r="F69" s="20">
        <v>275.37099999999998</v>
      </c>
      <c r="G69" s="20">
        <v>305.41699999999997</v>
      </c>
      <c r="H69" s="20">
        <v>301.24799999999999</v>
      </c>
      <c r="I69" s="20">
        <v>348.048</v>
      </c>
      <c r="J69" s="20">
        <v>369.78</v>
      </c>
      <c r="K69" s="20">
        <v>353.17399999999998</v>
      </c>
      <c r="L69" s="20">
        <v>412.233</v>
      </c>
      <c r="M69" s="20">
        <v>413.68700000000001</v>
      </c>
    </row>
    <row r="70" spans="1:13" x14ac:dyDescent="0.2">
      <c r="A70" s="20">
        <v>318</v>
      </c>
      <c r="B70" s="20">
        <v>271.20999999999998</v>
      </c>
      <c r="C70" s="20">
        <v>270.11200000000002</v>
      </c>
      <c r="D70" s="20">
        <v>272.863</v>
      </c>
      <c r="E70" s="20">
        <v>272.73899999999998</v>
      </c>
      <c r="F70" s="20">
        <v>277.11500000000001</v>
      </c>
      <c r="G70" s="20">
        <v>307.98899999999998</v>
      </c>
      <c r="H70" s="20">
        <v>304.48599999999999</v>
      </c>
      <c r="I70" s="20">
        <v>352.96100000000001</v>
      </c>
      <c r="J70" s="20">
        <v>373.24799999999999</v>
      </c>
      <c r="K70" s="20">
        <v>354.50200000000001</v>
      </c>
      <c r="L70" s="20">
        <v>411.31299999999999</v>
      </c>
      <c r="M70" s="20">
        <v>410.06900000000002</v>
      </c>
    </row>
    <row r="71" spans="1:13" x14ac:dyDescent="0.2">
      <c r="A71" s="20">
        <v>319</v>
      </c>
      <c r="B71" s="20">
        <v>272.18</v>
      </c>
      <c r="C71" s="20">
        <v>271.72699999999998</v>
      </c>
      <c r="D71" s="20">
        <v>274.21300000000002</v>
      </c>
      <c r="E71" s="20">
        <v>275.09899999999999</v>
      </c>
      <c r="F71" s="20">
        <v>278.74400000000003</v>
      </c>
      <c r="G71" s="20">
        <v>310.64600000000002</v>
      </c>
      <c r="H71" s="20">
        <v>308.11900000000003</v>
      </c>
      <c r="I71" s="20">
        <v>357.59199999999998</v>
      </c>
      <c r="J71" s="20">
        <v>377.15699999999998</v>
      </c>
      <c r="K71" s="20">
        <v>355.73899999999998</v>
      </c>
      <c r="L71" s="20">
        <v>410.226</v>
      </c>
      <c r="M71" s="20">
        <v>407.07100000000003</v>
      </c>
    </row>
    <row r="72" spans="1:13" x14ac:dyDescent="0.2">
      <c r="A72" s="20">
        <v>320</v>
      </c>
      <c r="B72" s="20">
        <v>273.22000000000003</v>
      </c>
      <c r="C72" s="20">
        <v>274.10899999999998</v>
      </c>
      <c r="D72" s="20">
        <v>275.93200000000002</v>
      </c>
      <c r="E72" s="20">
        <v>276.42200000000003</v>
      </c>
      <c r="F72" s="20">
        <v>280.96899999999999</v>
      </c>
      <c r="G72" s="20">
        <v>313.22300000000001</v>
      </c>
      <c r="H72" s="20">
        <v>311.07600000000002</v>
      </c>
      <c r="I72" s="20">
        <v>361.76499999999999</v>
      </c>
      <c r="J72" s="20">
        <v>381.15499999999997</v>
      </c>
      <c r="K72" s="20">
        <v>357.63499999999999</v>
      </c>
      <c r="L72" s="20">
        <v>408.61799999999999</v>
      </c>
      <c r="M72" s="20">
        <v>404.84699999999998</v>
      </c>
    </row>
    <row r="73" spans="1:13" x14ac:dyDescent="0.2">
      <c r="A73" s="20">
        <v>321</v>
      </c>
      <c r="B73" s="20">
        <v>275.33699999999999</v>
      </c>
      <c r="C73" s="20">
        <v>276.13</v>
      </c>
      <c r="D73" s="20">
        <v>277.89600000000002</v>
      </c>
      <c r="E73" s="20">
        <v>278.46899999999999</v>
      </c>
      <c r="F73" s="20">
        <v>283.52199999999999</v>
      </c>
      <c r="G73" s="20">
        <v>316.20100000000002</v>
      </c>
      <c r="H73" s="20">
        <v>314.66899999999998</v>
      </c>
      <c r="I73" s="20">
        <v>366.15600000000001</v>
      </c>
      <c r="J73" s="20">
        <v>384.60300000000001</v>
      </c>
      <c r="K73" s="20">
        <v>358.39400000000001</v>
      </c>
      <c r="L73" s="20">
        <v>407.87700000000001</v>
      </c>
      <c r="M73" s="20">
        <v>403.37299999999999</v>
      </c>
    </row>
    <row r="74" spans="1:13" x14ac:dyDescent="0.2">
      <c r="A74" s="20">
        <v>322</v>
      </c>
      <c r="B74" s="20">
        <v>277.322</v>
      </c>
      <c r="C74" s="20">
        <v>278.59699999999998</v>
      </c>
      <c r="D74" s="20">
        <v>279.73599999999999</v>
      </c>
      <c r="E74" s="20">
        <v>280.52300000000002</v>
      </c>
      <c r="F74" s="20">
        <v>285.95699999999999</v>
      </c>
      <c r="G74" s="20">
        <v>319.58100000000002</v>
      </c>
      <c r="H74" s="20">
        <v>317.47800000000001</v>
      </c>
      <c r="I74" s="20">
        <v>370.55</v>
      </c>
      <c r="J74" s="20">
        <v>388.11900000000003</v>
      </c>
      <c r="K74" s="20">
        <v>359.91</v>
      </c>
      <c r="L74" s="20">
        <v>406.72899999999998</v>
      </c>
      <c r="M74" s="20">
        <v>401.71899999999999</v>
      </c>
    </row>
    <row r="75" spans="1:13" x14ac:dyDescent="0.2">
      <c r="A75" s="20">
        <v>323</v>
      </c>
      <c r="B75" s="20">
        <v>279.55099999999999</v>
      </c>
      <c r="C75" s="20">
        <v>281.13900000000001</v>
      </c>
      <c r="D75" s="20">
        <v>281.452</v>
      </c>
      <c r="E75" s="20">
        <v>282.35000000000002</v>
      </c>
      <c r="F75" s="20">
        <v>288.88499999999999</v>
      </c>
      <c r="G75" s="20">
        <v>323.166</v>
      </c>
      <c r="H75" s="20">
        <v>320.57299999999998</v>
      </c>
      <c r="I75" s="20">
        <v>374.33100000000002</v>
      </c>
      <c r="J75" s="20">
        <v>391.589</v>
      </c>
      <c r="K75" s="20">
        <v>361.22699999999998</v>
      </c>
      <c r="L75" s="20">
        <v>405.21699999999998</v>
      </c>
      <c r="M75" s="20">
        <v>401.21199999999999</v>
      </c>
    </row>
    <row r="76" spans="1:13" x14ac:dyDescent="0.2">
      <c r="A76" s="20">
        <v>324</v>
      </c>
      <c r="B76" s="20">
        <v>281.459</v>
      </c>
      <c r="C76" s="20">
        <v>283.56799999999998</v>
      </c>
      <c r="D76" s="20">
        <v>283.71800000000002</v>
      </c>
      <c r="E76" s="20">
        <v>284.51900000000001</v>
      </c>
      <c r="F76" s="20">
        <v>292.12599999999998</v>
      </c>
      <c r="G76" s="20">
        <v>327.18400000000003</v>
      </c>
      <c r="H76" s="20">
        <v>323.88400000000001</v>
      </c>
      <c r="I76" s="20">
        <v>378.87700000000001</v>
      </c>
      <c r="J76" s="20">
        <v>394.55500000000001</v>
      </c>
      <c r="K76" s="20">
        <v>362.096</v>
      </c>
      <c r="L76" s="20">
        <v>403.94900000000001</v>
      </c>
      <c r="M76" s="20">
        <v>400.09300000000002</v>
      </c>
    </row>
    <row r="77" spans="1:13" x14ac:dyDescent="0.2">
      <c r="A77" s="20">
        <v>325</v>
      </c>
      <c r="B77" s="20">
        <v>284.24099999999999</v>
      </c>
      <c r="C77" s="20">
        <v>285.226</v>
      </c>
      <c r="D77" s="20">
        <v>286.86399999999998</v>
      </c>
      <c r="E77" s="20">
        <v>287.99</v>
      </c>
      <c r="F77" s="20">
        <v>295.32499999999999</v>
      </c>
      <c r="G77" s="20">
        <v>330.79599999999999</v>
      </c>
      <c r="H77" s="20">
        <v>327.40199999999999</v>
      </c>
      <c r="I77" s="20">
        <v>382.226</v>
      </c>
      <c r="J77" s="20">
        <v>397.072</v>
      </c>
      <c r="K77" s="20">
        <v>362.54500000000002</v>
      </c>
      <c r="L77" s="20">
        <v>402.99</v>
      </c>
      <c r="M77" s="20">
        <v>399.53699999999998</v>
      </c>
    </row>
    <row r="78" spans="1:13" x14ac:dyDescent="0.2">
      <c r="A78" s="20">
        <v>326</v>
      </c>
      <c r="B78" s="20">
        <v>286.21300000000002</v>
      </c>
      <c r="C78" s="20">
        <v>287.51799999999997</v>
      </c>
      <c r="D78" s="20">
        <v>289.322</v>
      </c>
      <c r="E78" s="20">
        <v>290.79000000000002</v>
      </c>
      <c r="F78" s="20">
        <v>298.56</v>
      </c>
      <c r="G78" s="20">
        <v>334.36</v>
      </c>
      <c r="H78" s="20">
        <v>330.80200000000002</v>
      </c>
      <c r="I78" s="20">
        <v>385.19900000000001</v>
      </c>
      <c r="J78" s="20">
        <v>399.11</v>
      </c>
      <c r="K78" s="20">
        <v>363.70299999999997</v>
      </c>
      <c r="L78" s="20">
        <v>402.47</v>
      </c>
      <c r="M78" s="20">
        <v>397.85599999999999</v>
      </c>
    </row>
    <row r="79" spans="1:13" x14ac:dyDescent="0.2">
      <c r="A79" s="20">
        <v>327</v>
      </c>
      <c r="B79" s="20">
        <v>287.99299999999999</v>
      </c>
      <c r="C79" s="20">
        <v>289.76499999999999</v>
      </c>
      <c r="D79" s="20">
        <v>291.54000000000002</v>
      </c>
      <c r="E79" s="20">
        <v>293.63</v>
      </c>
      <c r="F79" s="20">
        <v>301.43799999999999</v>
      </c>
      <c r="G79" s="20">
        <v>337.59500000000003</v>
      </c>
      <c r="H79" s="20">
        <v>334.387</v>
      </c>
      <c r="I79" s="20">
        <v>387.59399999999999</v>
      </c>
      <c r="J79" s="20">
        <v>401.03399999999999</v>
      </c>
      <c r="K79" s="20">
        <v>363.79300000000001</v>
      </c>
      <c r="L79" s="20">
        <v>401.28500000000003</v>
      </c>
      <c r="M79" s="20">
        <v>396.44400000000002</v>
      </c>
    </row>
    <row r="80" spans="1:13" x14ac:dyDescent="0.2">
      <c r="A80" s="20">
        <v>328</v>
      </c>
      <c r="B80" s="20">
        <v>290.43299999999999</v>
      </c>
      <c r="C80" s="20">
        <v>291.596</v>
      </c>
      <c r="D80" s="20">
        <v>294.69099999999997</v>
      </c>
      <c r="E80" s="20">
        <v>296.5</v>
      </c>
      <c r="F80" s="20">
        <v>304.41800000000001</v>
      </c>
      <c r="G80" s="20">
        <v>340.90699999999998</v>
      </c>
      <c r="H80" s="20">
        <v>337.82400000000001</v>
      </c>
      <c r="I80" s="20">
        <v>390.17399999999998</v>
      </c>
      <c r="J80" s="20">
        <v>401.678</v>
      </c>
      <c r="K80" s="20">
        <v>363.80599999999998</v>
      </c>
      <c r="L80" s="20">
        <v>400.00599999999997</v>
      </c>
      <c r="M80" s="20">
        <v>394.78</v>
      </c>
    </row>
    <row r="81" spans="1:13" x14ac:dyDescent="0.2">
      <c r="A81" s="20">
        <v>329</v>
      </c>
      <c r="B81" s="20">
        <v>293.48899999999998</v>
      </c>
      <c r="C81" s="20">
        <v>293.73500000000001</v>
      </c>
      <c r="D81" s="20">
        <v>297.608</v>
      </c>
      <c r="E81" s="20">
        <v>299.33699999999999</v>
      </c>
      <c r="F81" s="20">
        <v>306.63900000000001</v>
      </c>
      <c r="G81" s="20">
        <v>343.25400000000002</v>
      </c>
      <c r="H81" s="20">
        <v>341.07299999999998</v>
      </c>
      <c r="I81" s="20">
        <v>392.22699999999998</v>
      </c>
      <c r="J81" s="20">
        <v>401.74700000000001</v>
      </c>
      <c r="K81" s="20">
        <v>363.40600000000001</v>
      </c>
      <c r="L81" s="20">
        <v>399.07499999999999</v>
      </c>
      <c r="M81" s="20">
        <v>392.76299999999998</v>
      </c>
    </row>
    <row r="82" spans="1:13" x14ac:dyDescent="0.2">
      <c r="A82" s="20">
        <v>330</v>
      </c>
      <c r="B82" s="20">
        <v>296.10599999999999</v>
      </c>
      <c r="C82" s="20">
        <v>296.61399999999998</v>
      </c>
      <c r="D82" s="20">
        <v>299.66699999999997</v>
      </c>
      <c r="E82" s="20">
        <v>301.58199999999999</v>
      </c>
      <c r="F82" s="20">
        <v>309.18400000000003</v>
      </c>
      <c r="G82" s="20">
        <v>345.89499999999998</v>
      </c>
      <c r="H82" s="20">
        <v>344.274</v>
      </c>
      <c r="I82" s="20">
        <v>394.84800000000001</v>
      </c>
      <c r="J82" s="20">
        <v>401.70600000000002</v>
      </c>
      <c r="K82" s="20">
        <v>363.33</v>
      </c>
      <c r="L82" s="20">
        <v>397.94499999999999</v>
      </c>
      <c r="M82" s="20">
        <v>390.29399999999998</v>
      </c>
    </row>
    <row r="83" spans="1:13" x14ac:dyDescent="0.2">
      <c r="A83" s="20">
        <v>331</v>
      </c>
      <c r="B83" s="20">
        <v>298.74</v>
      </c>
      <c r="C83" s="20">
        <v>299.46499999999997</v>
      </c>
      <c r="D83" s="20">
        <v>302.48700000000002</v>
      </c>
      <c r="E83" s="20">
        <v>304.40300000000002</v>
      </c>
      <c r="F83" s="20">
        <v>311.65600000000001</v>
      </c>
      <c r="G83" s="20">
        <v>348.50799999999998</v>
      </c>
      <c r="H83" s="20">
        <v>347.21100000000001</v>
      </c>
      <c r="I83" s="20">
        <v>396.71100000000001</v>
      </c>
      <c r="J83" s="20">
        <v>401.75400000000002</v>
      </c>
      <c r="K83" s="20">
        <v>362.41899999999998</v>
      </c>
      <c r="L83" s="20">
        <v>396.27300000000002</v>
      </c>
      <c r="M83" s="20">
        <v>388.66</v>
      </c>
    </row>
    <row r="84" spans="1:13" x14ac:dyDescent="0.2">
      <c r="A84" s="20">
        <v>332</v>
      </c>
      <c r="B84" s="20">
        <v>301.59800000000001</v>
      </c>
      <c r="C84" s="20">
        <v>302.096</v>
      </c>
      <c r="D84" s="20">
        <v>305.12299999999999</v>
      </c>
      <c r="E84" s="20">
        <v>307.197</v>
      </c>
      <c r="F84" s="20">
        <v>313.88400000000001</v>
      </c>
      <c r="G84" s="20">
        <v>351.48</v>
      </c>
      <c r="H84" s="20">
        <v>349.49700000000001</v>
      </c>
      <c r="I84" s="20">
        <v>399.28899999999999</v>
      </c>
      <c r="J84" s="20">
        <v>400.88200000000001</v>
      </c>
      <c r="K84" s="20">
        <v>361.25299999999999</v>
      </c>
      <c r="L84" s="20">
        <v>394.93700000000001</v>
      </c>
      <c r="M84" s="20">
        <v>386.18700000000001</v>
      </c>
    </row>
    <row r="85" spans="1:13" x14ac:dyDescent="0.2">
      <c r="A85" s="20">
        <v>333</v>
      </c>
      <c r="B85" s="20">
        <v>303.84899999999999</v>
      </c>
      <c r="C85" s="20">
        <v>304.72800000000001</v>
      </c>
      <c r="D85" s="20">
        <v>307.36799999999999</v>
      </c>
      <c r="E85" s="20">
        <v>309.52300000000002</v>
      </c>
      <c r="F85" s="20">
        <v>316.40899999999999</v>
      </c>
      <c r="G85" s="20">
        <v>353.71300000000002</v>
      </c>
      <c r="H85" s="20">
        <v>351.16699999999997</v>
      </c>
      <c r="I85" s="20">
        <v>400.81299999999999</v>
      </c>
      <c r="J85" s="20">
        <v>400.41500000000002</v>
      </c>
      <c r="K85" s="20">
        <v>359.67500000000001</v>
      </c>
      <c r="L85" s="20">
        <v>392.93900000000002</v>
      </c>
      <c r="M85" s="20">
        <v>383.63200000000001</v>
      </c>
    </row>
    <row r="86" spans="1:13" x14ac:dyDescent="0.2">
      <c r="A86" s="20">
        <v>334</v>
      </c>
      <c r="B86" s="20">
        <v>305.721</v>
      </c>
      <c r="C86" s="20">
        <v>307.012</v>
      </c>
      <c r="D86" s="20">
        <v>309.48899999999998</v>
      </c>
      <c r="E86" s="20">
        <v>311.76900000000001</v>
      </c>
      <c r="F86" s="20">
        <v>318.76100000000002</v>
      </c>
      <c r="G86" s="20">
        <v>356.15300000000002</v>
      </c>
      <c r="H86" s="20">
        <v>353.19400000000002</v>
      </c>
      <c r="I86" s="20">
        <v>401.71100000000001</v>
      </c>
      <c r="J86" s="20">
        <v>399.26900000000001</v>
      </c>
      <c r="K86" s="20">
        <v>358.34</v>
      </c>
      <c r="L86" s="20">
        <v>389.97899999999998</v>
      </c>
      <c r="M86" s="20">
        <v>382.03</v>
      </c>
    </row>
    <row r="87" spans="1:13" x14ac:dyDescent="0.2">
      <c r="A87" s="20">
        <v>335</v>
      </c>
      <c r="B87" s="20">
        <v>307.303</v>
      </c>
      <c r="C87" s="20">
        <v>309.00900000000001</v>
      </c>
      <c r="D87" s="20">
        <v>311.69600000000003</v>
      </c>
      <c r="E87" s="20">
        <v>313.26</v>
      </c>
      <c r="F87" s="20">
        <v>320.411</v>
      </c>
      <c r="G87" s="20">
        <v>358.75099999999998</v>
      </c>
      <c r="H87" s="20">
        <v>354.50799999999998</v>
      </c>
      <c r="I87" s="20">
        <v>402.03</v>
      </c>
      <c r="J87" s="20">
        <v>396.71199999999999</v>
      </c>
      <c r="K87" s="20">
        <v>355.96699999999998</v>
      </c>
      <c r="L87" s="20">
        <v>386.80599999999998</v>
      </c>
      <c r="M87" s="20">
        <v>380.01799999999997</v>
      </c>
    </row>
    <row r="88" spans="1:13" x14ac:dyDescent="0.2">
      <c r="A88" s="20">
        <v>336</v>
      </c>
      <c r="B88" s="20">
        <v>309.29899999999998</v>
      </c>
      <c r="C88" s="20">
        <v>310.601</v>
      </c>
      <c r="D88" s="20">
        <v>313.55099999999999</v>
      </c>
      <c r="E88" s="20">
        <v>314.11099999999999</v>
      </c>
      <c r="F88" s="20">
        <v>321.84800000000001</v>
      </c>
      <c r="G88" s="20">
        <v>360.66399999999999</v>
      </c>
      <c r="H88" s="20">
        <v>355.17099999999999</v>
      </c>
      <c r="I88" s="20">
        <v>402.07799999999997</v>
      </c>
      <c r="J88" s="20">
        <v>393.70699999999999</v>
      </c>
      <c r="K88" s="20">
        <v>353.27300000000002</v>
      </c>
      <c r="L88" s="20">
        <v>383.36</v>
      </c>
      <c r="M88" s="20">
        <v>376.97899999999998</v>
      </c>
    </row>
    <row r="89" spans="1:13" x14ac:dyDescent="0.2">
      <c r="A89" s="20">
        <v>337</v>
      </c>
      <c r="B89" s="20">
        <v>311.11900000000003</v>
      </c>
      <c r="C89" s="20">
        <v>312.22000000000003</v>
      </c>
      <c r="D89" s="20">
        <v>315.31</v>
      </c>
      <c r="E89" s="20">
        <v>315.399</v>
      </c>
      <c r="F89" s="20">
        <v>323.29700000000003</v>
      </c>
      <c r="G89" s="20">
        <v>362.339</v>
      </c>
      <c r="H89" s="20">
        <v>356.57400000000001</v>
      </c>
      <c r="I89" s="20">
        <v>401.22</v>
      </c>
      <c r="J89" s="20">
        <v>391.04199999999997</v>
      </c>
      <c r="K89" s="20">
        <v>350.64499999999998</v>
      </c>
      <c r="L89" s="20">
        <v>379.50599999999997</v>
      </c>
      <c r="M89" s="20">
        <v>374.05500000000001</v>
      </c>
    </row>
    <row r="90" spans="1:13" x14ac:dyDescent="0.2">
      <c r="A90" s="20">
        <v>338</v>
      </c>
      <c r="B90" s="20">
        <v>312.50900000000001</v>
      </c>
      <c r="C90" s="20">
        <v>313.53399999999999</v>
      </c>
      <c r="D90" s="20">
        <v>316.80399999999997</v>
      </c>
      <c r="E90" s="20">
        <v>316.39100000000002</v>
      </c>
      <c r="F90" s="20">
        <v>324.13900000000001</v>
      </c>
      <c r="G90" s="20">
        <v>363.85300000000001</v>
      </c>
      <c r="H90" s="20">
        <v>357.72800000000001</v>
      </c>
      <c r="I90" s="20">
        <v>400.25700000000001</v>
      </c>
      <c r="J90" s="20">
        <v>387.62200000000001</v>
      </c>
      <c r="K90" s="20">
        <v>348.209</v>
      </c>
      <c r="L90" s="20">
        <v>376.28800000000001</v>
      </c>
      <c r="M90" s="20">
        <v>370.05700000000002</v>
      </c>
    </row>
    <row r="91" spans="1:13" x14ac:dyDescent="0.2">
      <c r="A91" s="20">
        <v>339</v>
      </c>
      <c r="B91" s="20">
        <v>313.49299999999999</v>
      </c>
      <c r="C91" s="20">
        <v>314.56900000000002</v>
      </c>
      <c r="D91" s="20">
        <v>317.45499999999998</v>
      </c>
      <c r="E91" s="20">
        <v>316.68200000000002</v>
      </c>
      <c r="F91" s="20">
        <v>324.61900000000003</v>
      </c>
      <c r="G91" s="20">
        <v>365.06400000000002</v>
      </c>
      <c r="H91" s="20">
        <v>357.90300000000002</v>
      </c>
      <c r="I91" s="20">
        <v>398.81900000000002</v>
      </c>
      <c r="J91" s="20">
        <v>383.90600000000001</v>
      </c>
      <c r="K91" s="20">
        <v>344.685</v>
      </c>
      <c r="L91" s="20">
        <v>373.18299999999999</v>
      </c>
      <c r="M91" s="20">
        <v>365.74099999999999</v>
      </c>
    </row>
    <row r="92" spans="1:13" x14ac:dyDescent="0.2">
      <c r="A92" s="20">
        <v>340</v>
      </c>
      <c r="B92" s="20">
        <v>314.64100000000002</v>
      </c>
      <c r="C92" s="20">
        <v>315.089</v>
      </c>
      <c r="D92" s="20">
        <v>317.89999999999998</v>
      </c>
      <c r="E92" s="20">
        <v>317.36900000000003</v>
      </c>
      <c r="F92" s="20">
        <v>325.11399999999998</v>
      </c>
      <c r="G92" s="20">
        <v>365.245</v>
      </c>
      <c r="H92" s="20">
        <v>357.68</v>
      </c>
      <c r="I92" s="20">
        <v>396.77600000000001</v>
      </c>
      <c r="J92" s="20">
        <v>380.71300000000002</v>
      </c>
      <c r="K92" s="20">
        <v>340.57400000000001</v>
      </c>
      <c r="L92" s="20">
        <v>369.55599999999998</v>
      </c>
      <c r="M92" s="20">
        <v>361.50700000000001</v>
      </c>
    </row>
    <row r="93" spans="1:13" x14ac:dyDescent="0.2">
      <c r="A93" s="20">
        <v>341</v>
      </c>
      <c r="B93" s="20">
        <v>314.87599999999998</v>
      </c>
      <c r="C93" s="20">
        <v>316.07400000000001</v>
      </c>
      <c r="D93" s="20">
        <v>318.3</v>
      </c>
      <c r="E93" s="20">
        <v>318.00099999999998</v>
      </c>
      <c r="F93" s="20">
        <v>325.01100000000002</v>
      </c>
      <c r="G93" s="20">
        <v>364.86599999999999</v>
      </c>
      <c r="H93" s="20">
        <v>357.41500000000002</v>
      </c>
      <c r="I93" s="20">
        <v>394.44299999999998</v>
      </c>
      <c r="J93" s="20">
        <v>376.77600000000001</v>
      </c>
      <c r="K93" s="20">
        <v>336.53199999999998</v>
      </c>
      <c r="L93" s="20">
        <v>365.56900000000002</v>
      </c>
      <c r="M93" s="20">
        <v>357.02600000000001</v>
      </c>
    </row>
    <row r="94" spans="1:13" x14ac:dyDescent="0.2">
      <c r="A94" s="20">
        <v>342</v>
      </c>
      <c r="B94" s="20">
        <v>314.92</v>
      </c>
      <c r="C94" s="20">
        <v>316.57100000000003</v>
      </c>
      <c r="D94" s="20">
        <v>318.21800000000002</v>
      </c>
      <c r="E94" s="20">
        <v>317.91000000000003</v>
      </c>
      <c r="F94" s="20">
        <v>324.47000000000003</v>
      </c>
      <c r="G94" s="20">
        <v>364.428</v>
      </c>
      <c r="H94" s="20">
        <v>356.411</v>
      </c>
      <c r="I94" s="20">
        <v>392.21499999999997</v>
      </c>
      <c r="J94" s="20">
        <v>371.77100000000002</v>
      </c>
      <c r="K94" s="20">
        <v>331.875</v>
      </c>
      <c r="L94" s="20">
        <v>361.20800000000003</v>
      </c>
      <c r="M94" s="20">
        <v>352.34500000000003</v>
      </c>
    </row>
    <row r="95" spans="1:13" x14ac:dyDescent="0.2">
      <c r="A95" s="20">
        <v>343</v>
      </c>
      <c r="B95" s="20">
        <v>314.13400000000001</v>
      </c>
      <c r="C95" s="20">
        <v>316.36399999999998</v>
      </c>
      <c r="D95" s="20">
        <v>317.39400000000001</v>
      </c>
      <c r="E95" s="20">
        <v>317.61599999999999</v>
      </c>
      <c r="F95" s="20">
        <v>324.48</v>
      </c>
      <c r="G95" s="20">
        <v>363.30500000000001</v>
      </c>
      <c r="H95" s="20">
        <v>355.077</v>
      </c>
      <c r="I95" s="20">
        <v>389.30200000000002</v>
      </c>
      <c r="J95" s="20">
        <v>366.95</v>
      </c>
      <c r="K95" s="20">
        <v>326.839</v>
      </c>
      <c r="L95" s="20">
        <v>355.99799999999999</v>
      </c>
      <c r="M95" s="20">
        <v>347.86700000000002</v>
      </c>
    </row>
    <row r="96" spans="1:13" x14ac:dyDescent="0.2">
      <c r="A96" s="20">
        <v>344</v>
      </c>
      <c r="B96" s="20">
        <v>313.005</v>
      </c>
      <c r="C96" s="20">
        <v>315.82100000000003</v>
      </c>
      <c r="D96" s="20">
        <v>316.86500000000001</v>
      </c>
      <c r="E96" s="20">
        <v>316.88200000000001</v>
      </c>
      <c r="F96" s="20">
        <v>324.06900000000002</v>
      </c>
      <c r="G96" s="20">
        <v>362.03300000000002</v>
      </c>
      <c r="H96" s="20">
        <v>352.52600000000001</v>
      </c>
      <c r="I96" s="20">
        <v>385.84</v>
      </c>
      <c r="J96" s="20">
        <v>361.84500000000003</v>
      </c>
      <c r="K96" s="20">
        <v>322.245</v>
      </c>
      <c r="L96" s="20">
        <v>351.089</v>
      </c>
      <c r="M96" s="20">
        <v>343.43200000000002</v>
      </c>
    </row>
    <row r="97" spans="1:13" x14ac:dyDescent="0.2">
      <c r="A97" s="20">
        <v>345</v>
      </c>
      <c r="B97" s="20">
        <v>311.64600000000002</v>
      </c>
      <c r="C97" s="20">
        <v>315.62799999999999</v>
      </c>
      <c r="D97" s="20">
        <v>316.20800000000003</v>
      </c>
      <c r="E97" s="20">
        <v>316.13400000000001</v>
      </c>
      <c r="F97" s="20">
        <v>323.96100000000001</v>
      </c>
      <c r="G97" s="20">
        <v>360.90600000000001</v>
      </c>
      <c r="H97" s="20">
        <v>350.62900000000002</v>
      </c>
      <c r="I97" s="20">
        <v>382.49900000000002</v>
      </c>
      <c r="J97" s="20">
        <v>356.08199999999999</v>
      </c>
      <c r="K97" s="20">
        <v>317.25900000000001</v>
      </c>
      <c r="L97" s="20">
        <v>345.899</v>
      </c>
      <c r="M97" s="20">
        <v>338.59699999999998</v>
      </c>
    </row>
    <row r="98" spans="1:13" x14ac:dyDescent="0.2">
      <c r="A98" s="20">
        <v>346</v>
      </c>
      <c r="B98" s="20">
        <v>310.25099999999998</v>
      </c>
      <c r="C98" s="20">
        <v>313.928</v>
      </c>
      <c r="D98" s="20">
        <v>315.45400000000001</v>
      </c>
      <c r="E98" s="20">
        <v>315.55399999999997</v>
      </c>
      <c r="F98" s="20">
        <v>323.89699999999999</v>
      </c>
      <c r="G98" s="20">
        <v>359.52600000000001</v>
      </c>
      <c r="H98" s="20">
        <v>348.49200000000002</v>
      </c>
      <c r="I98" s="20">
        <v>379.28500000000003</v>
      </c>
      <c r="J98" s="20">
        <v>350.38099999999997</v>
      </c>
      <c r="K98" s="20">
        <v>312.31799999999998</v>
      </c>
      <c r="L98" s="20">
        <v>340.95699999999999</v>
      </c>
      <c r="M98" s="20">
        <v>333.50099999999998</v>
      </c>
    </row>
    <row r="99" spans="1:13" x14ac:dyDescent="0.2">
      <c r="A99" s="20">
        <v>347</v>
      </c>
      <c r="B99" s="20">
        <v>308.71699999999998</v>
      </c>
      <c r="C99" s="20">
        <v>312.07</v>
      </c>
      <c r="D99" s="20">
        <v>313.98599999999999</v>
      </c>
      <c r="E99" s="20">
        <v>314.31099999999998</v>
      </c>
      <c r="F99" s="20">
        <v>322.64600000000002</v>
      </c>
      <c r="G99" s="20">
        <v>357.47300000000001</v>
      </c>
      <c r="H99" s="20">
        <v>346.245</v>
      </c>
      <c r="I99" s="20">
        <v>374.09100000000001</v>
      </c>
      <c r="J99" s="20">
        <v>344.95699999999999</v>
      </c>
      <c r="K99" s="20">
        <v>307.61200000000002</v>
      </c>
      <c r="L99" s="20">
        <v>335.71499999999997</v>
      </c>
      <c r="M99" s="20">
        <v>328.27499999999998</v>
      </c>
    </row>
    <row r="100" spans="1:13" x14ac:dyDescent="0.2">
      <c r="A100" s="20">
        <v>348</v>
      </c>
      <c r="B100" s="20">
        <v>307.05099999999999</v>
      </c>
      <c r="C100" s="20">
        <v>310.589</v>
      </c>
      <c r="D100" s="20">
        <v>312.29700000000003</v>
      </c>
      <c r="E100" s="20">
        <v>312.52</v>
      </c>
      <c r="F100" s="20">
        <v>320.57400000000001</v>
      </c>
      <c r="G100" s="20">
        <v>355.10500000000002</v>
      </c>
      <c r="H100" s="20">
        <v>342.95</v>
      </c>
      <c r="I100" s="20">
        <v>369.19299999999998</v>
      </c>
      <c r="J100" s="20">
        <v>338.11500000000001</v>
      </c>
      <c r="K100" s="20">
        <v>302.38299999999998</v>
      </c>
      <c r="L100" s="20">
        <v>330.09399999999999</v>
      </c>
      <c r="M100" s="20">
        <v>322.86799999999999</v>
      </c>
    </row>
    <row r="101" spans="1:13" x14ac:dyDescent="0.2">
      <c r="A101" s="20">
        <v>349</v>
      </c>
      <c r="B101" s="20">
        <v>305.71800000000002</v>
      </c>
      <c r="C101" s="20">
        <v>308.71100000000001</v>
      </c>
      <c r="D101" s="20">
        <v>310.661</v>
      </c>
      <c r="E101" s="20">
        <v>310.84699999999998</v>
      </c>
      <c r="F101" s="20">
        <v>317.78699999999998</v>
      </c>
      <c r="G101" s="20">
        <v>352.202</v>
      </c>
      <c r="H101" s="20">
        <v>340.23099999999999</v>
      </c>
      <c r="I101" s="20">
        <v>364.34</v>
      </c>
      <c r="J101" s="20">
        <v>332.15300000000002</v>
      </c>
      <c r="K101" s="20">
        <v>296.93099999999998</v>
      </c>
      <c r="L101" s="20">
        <v>324.43599999999998</v>
      </c>
      <c r="M101" s="20">
        <v>316.71300000000002</v>
      </c>
    </row>
    <row r="102" spans="1:13" x14ac:dyDescent="0.2">
      <c r="A102" s="20">
        <v>350</v>
      </c>
      <c r="B102" s="20">
        <v>303.65499999999997</v>
      </c>
      <c r="C102" s="20">
        <v>306.27499999999998</v>
      </c>
      <c r="D102" s="20">
        <v>307.72500000000002</v>
      </c>
      <c r="E102" s="20">
        <v>308.673</v>
      </c>
      <c r="F102" s="20">
        <v>314.31400000000002</v>
      </c>
      <c r="G102" s="20">
        <v>348.65699999999998</v>
      </c>
      <c r="H102" s="20">
        <v>336.642</v>
      </c>
      <c r="I102" s="20">
        <v>359.322</v>
      </c>
      <c r="J102" s="20">
        <v>325.88499999999999</v>
      </c>
      <c r="K102" s="20">
        <v>291.11700000000002</v>
      </c>
      <c r="L102" s="20">
        <v>318.68299999999999</v>
      </c>
      <c r="M102" s="20">
        <v>311.08699999999999</v>
      </c>
    </row>
    <row r="103" spans="1:13" x14ac:dyDescent="0.2">
      <c r="A103" s="20">
        <v>351</v>
      </c>
      <c r="B103" s="20">
        <v>301.75799999999998</v>
      </c>
      <c r="C103" s="20">
        <v>304.13400000000001</v>
      </c>
      <c r="D103" s="20">
        <v>304.48500000000001</v>
      </c>
      <c r="E103" s="20">
        <v>304.96899999999999</v>
      </c>
      <c r="F103" s="20">
        <v>311.07499999999999</v>
      </c>
      <c r="G103" s="20">
        <v>344.74599999999998</v>
      </c>
      <c r="H103" s="20">
        <v>332.72800000000001</v>
      </c>
      <c r="I103" s="20">
        <v>352.80700000000002</v>
      </c>
      <c r="J103" s="20">
        <v>319.36200000000002</v>
      </c>
      <c r="K103" s="20">
        <v>285.64600000000002</v>
      </c>
      <c r="L103" s="20">
        <v>312</v>
      </c>
      <c r="M103" s="20">
        <v>305.69499999999999</v>
      </c>
    </row>
    <row r="104" spans="1:13" x14ac:dyDescent="0.2">
      <c r="A104" s="20">
        <v>352</v>
      </c>
      <c r="B104" s="20">
        <v>298.762</v>
      </c>
      <c r="C104" s="20">
        <v>301.053</v>
      </c>
      <c r="D104" s="20">
        <v>301.923</v>
      </c>
      <c r="E104" s="20">
        <v>302.017</v>
      </c>
      <c r="F104" s="20">
        <v>308.47399999999999</v>
      </c>
      <c r="G104" s="20">
        <v>341.00200000000001</v>
      </c>
      <c r="H104" s="20">
        <v>328.267</v>
      </c>
      <c r="I104" s="20">
        <v>347.81599999999997</v>
      </c>
      <c r="J104" s="20">
        <v>312.334</v>
      </c>
      <c r="K104" s="20">
        <v>279.15899999999999</v>
      </c>
      <c r="L104" s="20">
        <v>305.32900000000001</v>
      </c>
      <c r="M104" s="20">
        <v>299.13</v>
      </c>
    </row>
    <row r="105" spans="1:13" x14ac:dyDescent="0.2">
      <c r="A105" s="20">
        <v>353</v>
      </c>
      <c r="B105" s="20">
        <v>295.91399999999999</v>
      </c>
      <c r="C105" s="20">
        <v>297.791</v>
      </c>
      <c r="D105" s="20">
        <v>299.28899999999999</v>
      </c>
      <c r="E105" s="20">
        <v>298.99900000000002</v>
      </c>
      <c r="F105" s="20">
        <v>305.38600000000002</v>
      </c>
      <c r="G105" s="20">
        <v>336.68799999999999</v>
      </c>
      <c r="H105" s="20">
        <v>324.495</v>
      </c>
      <c r="I105" s="20">
        <v>341.93400000000003</v>
      </c>
      <c r="J105" s="20">
        <v>305.74200000000002</v>
      </c>
      <c r="K105" s="20">
        <v>272.90499999999997</v>
      </c>
      <c r="L105" s="20">
        <v>298.803</v>
      </c>
      <c r="M105" s="20">
        <v>293.37099999999998</v>
      </c>
    </row>
    <row r="106" spans="1:13" x14ac:dyDescent="0.2">
      <c r="A106" s="20">
        <v>354</v>
      </c>
      <c r="B106" s="20">
        <v>292.3</v>
      </c>
      <c r="C106" s="20">
        <v>294.358</v>
      </c>
      <c r="D106" s="20">
        <v>296.33100000000002</v>
      </c>
      <c r="E106" s="20">
        <v>295.61900000000003</v>
      </c>
      <c r="F106" s="20">
        <v>302.76499999999999</v>
      </c>
      <c r="G106" s="20">
        <v>333.16</v>
      </c>
      <c r="H106" s="20">
        <v>319.899</v>
      </c>
      <c r="I106" s="20">
        <v>336.392</v>
      </c>
      <c r="J106" s="20">
        <v>298.41500000000002</v>
      </c>
      <c r="K106" s="20">
        <v>266.36799999999999</v>
      </c>
      <c r="L106" s="20">
        <v>292.01400000000001</v>
      </c>
      <c r="M106" s="20">
        <v>287.49599999999998</v>
      </c>
    </row>
    <row r="107" spans="1:13" x14ac:dyDescent="0.2">
      <c r="A107" s="20">
        <v>355</v>
      </c>
      <c r="B107" s="20">
        <v>288.74799999999999</v>
      </c>
      <c r="C107" s="20">
        <v>290.53199999999998</v>
      </c>
      <c r="D107" s="20">
        <v>293.61599999999999</v>
      </c>
      <c r="E107" s="20">
        <v>291.95999999999998</v>
      </c>
      <c r="F107" s="20">
        <v>299.05500000000001</v>
      </c>
      <c r="G107" s="20">
        <v>329.10700000000003</v>
      </c>
      <c r="H107" s="20">
        <v>315.24700000000001</v>
      </c>
      <c r="I107" s="20">
        <v>329.87400000000002</v>
      </c>
      <c r="J107" s="20">
        <v>291.01400000000001</v>
      </c>
      <c r="K107" s="20">
        <v>260.84399999999999</v>
      </c>
      <c r="L107" s="20">
        <v>284.75400000000002</v>
      </c>
      <c r="M107" s="20">
        <v>280.517</v>
      </c>
    </row>
    <row r="108" spans="1:13" x14ac:dyDescent="0.2">
      <c r="A108" s="20">
        <v>356</v>
      </c>
      <c r="B108" s="20">
        <v>284.52300000000002</v>
      </c>
      <c r="C108" s="20">
        <v>286.97899999999998</v>
      </c>
      <c r="D108" s="20">
        <v>289.93299999999999</v>
      </c>
      <c r="E108" s="20">
        <v>288.64100000000002</v>
      </c>
      <c r="F108" s="20">
        <v>294.71100000000001</v>
      </c>
      <c r="G108" s="20">
        <v>324.99599999999998</v>
      </c>
      <c r="H108" s="20">
        <v>310.68599999999998</v>
      </c>
      <c r="I108" s="20">
        <v>323.916</v>
      </c>
      <c r="J108" s="20">
        <v>283.50700000000001</v>
      </c>
      <c r="K108" s="20">
        <v>254.22</v>
      </c>
      <c r="L108" s="20">
        <v>278.14400000000001</v>
      </c>
      <c r="M108" s="20">
        <v>273.75599999999997</v>
      </c>
    </row>
    <row r="109" spans="1:13" x14ac:dyDescent="0.2">
      <c r="A109" s="20">
        <v>357</v>
      </c>
      <c r="B109" s="20">
        <v>280.56700000000001</v>
      </c>
      <c r="C109" s="20">
        <v>283.84199999999998</v>
      </c>
      <c r="D109" s="20">
        <v>285.62400000000002</v>
      </c>
      <c r="E109" s="20">
        <v>284.64299999999997</v>
      </c>
      <c r="F109" s="20">
        <v>290.36</v>
      </c>
      <c r="G109" s="20">
        <v>319.91899999999998</v>
      </c>
      <c r="H109" s="20">
        <v>306.245</v>
      </c>
      <c r="I109" s="20">
        <v>317.39699999999999</v>
      </c>
      <c r="J109" s="20">
        <v>276.47800000000001</v>
      </c>
      <c r="K109" s="20">
        <v>247.45400000000001</v>
      </c>
      <c r="L109" s="20">
        <v>271.82299999999998</v>
      </c>
      <c r="M109" s="20">
        <v>267.73</v>
      </c>
    </row>
    <row r="110" spans="1:13" x14ac:dyDescent="0.2">
      <c r="A110" s="20">
        <v>358</v>
      </c>
      <c r="B110" s="20">
        <v>276.36399999999998</v>
      </c>
      <c r="C110" s="20">
        <v>280.21199999999999</v>
      </c>
      <c r="D110" s="20">
        <v>281.12700000000001</v>
      </c>
      <c r="E110" s="20">
        <v>280.27300000000002</v>
      </c>
      <c r="F110" s="20">
        <v>285.77199999999999</v>
      </c>
      <c r="G110" s="20">
        <v>315.678</v>
      </c>
      <c r="H110" s="20">
        <v>300.315</v>
      </c>
      <c r="I110" s="20">
        <v>311.10000000000002</v>
      </c>
      <c r="J110" s="20">
        <v>269.33100000000002</v>
      </c>
      <c r="K110" s="20">
        <v>241.02500000000001</v>
      </c>
      <c r="L110" s="20">
        <v>265.36399999999998</v>
      </c>
      <c r="M110" s="20">
        <v>261.15899999999999</v>
      </c>
    </row>
    <row r="111" spans="1:13" x14ac:dyDescent="0.2">
      <c r="A111" s="20">
        <v>359</v>
      </c>
      <c r="B111" s="20">
        <v>272.12799999999999</v>
      </c>
      <c r="C111" s="20">
        <v>276.39400000000001</v>
      </c>
      <c r="D111" s="20">
        <v>276.733</v>
      </c>
      <c r="E111" s="20">
        <v>275.94200000000001</v>
      </c>
      <c r="F111" s="20">
        <v>281.10199999999998</v>
      </c>
      <c r="G111" s="20">
        <v>309.88299999999998</v>
      </c>
      <c r="H111" s="20">
        <v>294.71499999999997</v>
      </c>
      <c r="I111" s="20">
        <v>303.63299999999998</v>
      </c>
      <c r="J111" s="20">
        <v>262.08300000000003</v>
      </c>
      <c r="K111" s="20">
        <v>234.44300000000001</v>
      </c>
      <c r="L111" s="20">
        <v>258.745</v>
      </c>
      <c r="M111" s="20">
        <v>254.971</v>
      </c>
    </row>
    <row r="112" spans="1:13" x14ac:dyDescent="0.2">
      <c r="A112" s="20">
        <v>360</v>
      </c>
      <c r="B112" s="20">
        <v>267.678</v>
      </c>
      <c r="C112" s="20">
        <v>272.50200000000001</v>
      </c>
      <c r="D112" s="20">
        <v>271.899</v>
      </c>
      <c r="E112" s="20">
        <v>271.63299999999998</v>
      </c>
      <c r="F112" s="20">
        <v>276.62900000000002</v>
      </c>
      <c r="G112" s="20">
        <v>304.03399999999999</v>
      </c>
      <c r="H112" s="20">
        <v>288.976</v>
      </c>
      <c r="I112" s="20">
        <v>296.89400000000001</v>
      </c>
      <c r="J112" s="20">
        <v>255.12</v>
      </c>
      <c r="K112" s="20">
        <v>227.727</v>
      </c>
      <c r="L112" s="20">
        <v>252.59399999999999</v>
      </c>
      <c r="M112" s="20">
        <v>249.06</v>
      </c>
    </row>
    <row r="113" spans="1:13" x14ac:dyDescent="0.2">
      <c r="A113" s="20">
        <v>361</v>
      </c>
      <c r="B113" s="20">
        <v>263.49400000000003</v>
      </c>
      <c r="C113" s="20">
        <v>267.85599999999999</v>
      </c>
      <c r="D113" s="20">
        <v>267.38400000000001</v>
      </c>
      <c r="E113" s="20">
        <v>267.31700000000001</v>
      </c>
      <c r="F113" s="20">
        <v>272.298</v>
      </c>
      <c r="G113" s="20">
        <v>298.35500000000002</v>
      </c>
      <c r="H113" s="20">
        <v>282.96300000000002</v>
      </c>
      <c r="I113" s="20">
        <v>290.42700000000002</v>
      </c>
      <c r="J113" s="20">
        <v>247.798</v>
      </c>
      <c r="K113" s="20">
        <v>221.399</v>
      </c>
      <c r="L113" s="20">
        <v>246.358</v>
      </c>
      <c r="M113" s="20">
        <v>242.94300000000001</v>
      </c>
    </row>
    <row r="114" spans="1:13" x14ac:dyDescent="0.2">
      <c r="A114" s="20">
        <v>362</v>
      </c>
      <c r="B114" s="20">
        <v>259.16399999999999</v>
      </c>
      <c r="C114" s="20">
        <v>263.041</v>
      </c>
      <c r="D114" s="20">
        <v>262.90899999999999</v>
      </c>
      <c r="E114" s="20">
        <v>262.53899999999999</v>
      </c>
      <c r="F114" s="20">
        <v>267.72000000000003</v>
      </c>
      <c r="G114" s="20">
        <v>293.10199999999998</v>
      </c>
      <c r="H114" s="20">
        <v>276.80500000000001</v>
      </c>
      <c r="I114" s="20">
        <v>283.63499999999999</v>
      </c>
      <c r="J114" s="20">
        <v>240.078</v>
      </c>
      <c r="K114" s="20">
        <v>215.58799999999999</v>
      </c>
      <c r="L114" s="20">
        <v>239.982</v>
      </c>
      <c r="M114" s="20">
        <v>236.85300000000001</v>
      </c>
    </row>
    <row r="115" spans="1:13" x14ac:dyDescent="0.2">
      <c r="A115" s="20">
        <v>363</v>
      </c>
      <c r="B115" s="20">
        <v>254.51599999999999</v>
      </c>
      <c r="C115" s="20">
        <v>257.44299999999998</v>
      </c>
      <c r="D115" s="20">
        <v>258.54700000000003</v>
      </c>
      <c r="E115" s="20">
        <v>257.78300000000002</v>
      </c>
      <c r="F115" s="20">
        <v>263.15600000000001</v>
      </c>
      <c r="G115" s="20">
        <v>287.47500000000002</v>
      </c>
      <c r="H115" s="20">
        <v>270.98099999999999</v>
      </c>
      <c r="I115" s="20">
        <v>276.58</v>
      </c>
      <c r="J115" s="20">
        <v>233.10900000000001</v>
      </c>
      <c r="K115" s="20">
        <v>209.41200000000001</v>
      </c>
      <c r="L115" s="20">
        <v>233.679</v>
      </c>
      <c r="M115" s="20">
        <v>230.67400000000001</v>
      </c>
    </row>
    <row r="116" spans="1:13" x14ac:dyDescent="0.2">
      <c r="A116" s="20">
        <v>364</v>
      </c>
      <c r="B116" s="20">
        <v>250.15600000000001</v>
      </c>
      <c r="C116" s="20">
        <v>251.876</v>
      </c>
      <c r="D116" s="20">
        <v>253.95099999999999</v>
      </c>
      <c r="E116" s="20">
        <v>252.89</v>
      </c>
      <c r="F116" s="20">
        <v>258.37700000000001</v>
      </c>
      <c r="G116" s="20">
        <v>282.17</v>
      </c>
      <c r="H116" s="20">
        <v>265.505</v>
      </c>
      <c r="I116" s="20">
        <v>270.19400000000002</v>
      </c>
      <c r="J116" s="20">
        <v>226.285</v>
      </c>
      <c r="K116" s="20">
        <v>203.566</v>
      </c>
      <c r="L116" s="20">
        <v>227.364</v>
      </c>
      <c r="M116" s="20">
        <v>224.43600000000001</v>
      </c>
    </row>
    <row r="117" spans="1:13" x14ac:dyDescent="0.2">
      <c r="A117" s="20">
        <v>365</v>
      </c>
      <c r="B117" s="20">
        <v>245.80500000000001</v>
      </c>
      <c r="C117" s="20">
        <v>246.637</v>
      </c>
      <c r="D117" s="20">
        <v>249.714</v>
      </c>
      <c r="E117" s="20">
        <v>247.745</v>
      </c>
      <c r="F117" s="20">
        <v>253.583</v>
      </c>
      <c r="G117" s="20">
        <v>276.94299999999998</v>
      </c>
      <c r="H117" s="20">
        <v>260.161</v>
      </c>
      <c r="I117" s="20">
        <v>263.77499999999998</v>
      </c>
      <c r="J117" s="20">
        <v>219.261</v>
      </c>
      <c r="K117" s="20">
        <v>197.66800000000001</v>
      </c>
      <c r="L117" s="20">
        <v>221.30799999999999</v>
      </c>
      <c r="M117" s="20">
        <v>218.34899999999999</v>
      </c>
    </row>
    <row r="118" spans="1:13" x14ac:dyDescent="0.2">
      <c r="A118" s="20">
        <v>366</v>
      </c>
      <c r="B118" s="20">
        <v>241.005</v>
      </c>
      <c r="C118" s="20">
        <v>241.62799999999999</v>
      </c>
      <c r="D118" s="20">
        <v>245.25299999999999</v>
      </c>
      <c r="E118" s="20">
        <v>242.86</v>
      </c>
      <c r="F118" s="20">
        <v>248.506</v>
      </c>
      <c r="G118" s="20">
        <v>271.40499999999997</v>
      </c>
      <c r="H118" s="20">
        <v>254.339</v>
      </c>
      <c r="I118" s="20">
        <v>256.738</v>
      </c>
      <c r="J118" s="20">
        <v>213.04900000000001</v>
      </c>
      <c r="K118" s="20">
        <v>191.52799999999999</v>
      </c>
      <c r="L118" s="20">
        <v>215.22300000000001</v>
      </c>
      <c r="M118" s="20">
        <v>212.435</v>
      </c>
    </row>
    <row r="119" spans="1:13" x14ac:dyDescent="0.2">
      <c r="A119" s="20">
        <v>367</v>
      </c>
      <c r="B119" s="20">
        <v>236.12100000000001</v>
      </c>
      <c r="C119" s="20">
        <v>236.61699999999999</v>
      </c>
      <c r="D119" s="20">
        <v>240.452</v>
      </c>
      <c r="E119" s="20">
        <v>238.15799999999999</v>
      </c>
      <c r="F119" s="20">
        <v>243.303</v>
      </c>
      <c r="G119" s="20">
        <v>265.21699999999998</v>
      </c>
      <c r="H119" s="20">
        <v>248.41499999999999</v>
      </c>
      <c r="I119" s="20">
        <v>249.678</v>
      </c>
      <c r="J119" s="20">
        <v>206.77600000000001</v>
      </c>
      <c r="K119" s="20">
        <v>185.773</v>
      </c>
      <c r="L119" s="20">
        <v>209.018</v>
      </c>
      <c r="M119" s="20">
        <v>206.596</v>
      </c>
    </row>
    <row r="120" spans="1:13" x14ac:dyDescent="0.2">
      <c r="A120" s="20">
        <v>368</v>
      </c>
      <c r="B120" s="20">
        <v>231.28899999999999</v>
      </c>
      <c r="C120" s="20">
        <v>232.16800000000001</v>
      </c>
      <c r="D120" s="20">
        <v>235.24700000000001</v>
      </c>
      <c r="E120" s="20">
        <v>233.42500000000001</v>
      </c>
      <c r="F120" s="20">
        <v>237.864</v>
      </c>
      <c r="G120" s="20">
        <v>258.73200000000003</v>
      </c>
      <c r="H120" s="20">
        <v>243.03700000000001</v>
      </c>
      <c r="I120" s="20">
        <v>243.03100000000001</v>
      </c>
      <c r="J120" s="20">
        <v>200.393</v>
      </c>
      <c r="K120" s="20">
        <v>179.99199999999999</v>
      </c>
      <c r="L120" s="20">
        <v>203.26599999999999</v>
      </c>
      <c r="M120" s="20">
        <v>200.69800000000001</v>
      </c>
    </row>
    <row r="121" spans="1:13" x14ac:dyDescent="0.2">
      <c r="A121" s="20">
        <v>369</v>
      </c>
      <c r="B121" s="20">
        <v>226.09100000000001</v>
      </c>
      <c r="C121" s="20">
        <v>227.67599999999999</v>
      </c>
      <c r="D121" s="20">
        <v>229.768</v>
      </c>
      <c r="E121" s="20">
        <v>228.86500000000001</v>
      </c>
      <c r="F121" s="20">
        <v>232.52099999999999</v>
      </c>
      <c r="G121" s="20">
        <v>252.54</v>
      </c>
      <c r="H121" s="20">
        <v>237.12200000000001</v>
      </c>
      <c r="I121" s="20">
        <v>236.797</v>
      </c>
      <c r="J121" s="20">
        <v>194</v>
      </c>
      <c r="K121" s="20">
        <v>174.20699999999999</v>
      </c>
      <c r="L121" s="20">
        <v>197.76599999999999</v>
      </c>
      <c r="M121" s="20">
        <v>194.845</v>
      </c>
    </row>
    <row r="122" spans="1:13" x14ac:dyDescent="0.2">
      <c r="A122" s="20">
        <v>370</v>
      </c>
      <c r="B122" s="20">
        <v>220.83099999999999</v>
      </c>
      <c r="C122" s="20">
        <v>222.434</v>
      </c>
      <c r="D122" s="20">
        <v>224.286</v>
      </c>
      <c r="E122" s="20">
        <v>223.84800000000001</v>
      </c>
      <c r="F122" s="20">
        <v>227.09</v>
      </c>
      <c r="G122" s="20">
        <v>246.24799999999999</v>
      </c>
      <c r="H122" s="20">
        <v>230.83500000000001</v>
      </c>
      <c r="I122" s="20">
        <v>229.98599999999999</v>
      </c>
      <c r="J122" s="20">
        <v>187.584</v>
      </c>
      <c r="K122" s="20">
        <v>168.46100000000001</v>
      </c>
      <c r="L122" s="20">
        <v>191.922</v>
      </c>
      <c r="M122" s="20">
        <v>189.35300000000001</v>
      </c>
    </row>
    <row r="123" spans="1:13" x14ac:dyDescent="0.2">
      <c r="A123" s="20">
        <v>371</v>
      </c>
      <c r="B123" s="20">
        <v>215.511</v>
      </c>
      <c r="C123" s="20">
        <v>216.82499999999999</v>
      </c>
      <c r="D123" s="20">
        <v>218.93700000000001</v>
      </c>
      <c r="E123" s="20">
        <v>218.62200000000001</v>
      </c>
      <c r="F123" s="20">
        <v>221.78899999999999</v>
      </c>
      <c r="G123" s="20">
        <v>240.10400000000001</v>
      </c>
      <c r="H123" s="20">
        <v>224.98400000000001</v>
      </c>
      <c r="I123" s="20">
        <v>223.16</v>
      </c>
      <c r="J123" s="20">
        <v>181.05799999999999</v>
      </c>
      <c r="K123" s="20">
        <v>162.94900000000001</v>
      </c>
      <c r="L123" s="20">
        <v>185.88</v>
      </c>
      <c r="M123" s="20">
        <v>184.31899999999999</v>
      </c>
    </row>
    <row r="124" spans="1:13" x14ac:dyDescent="0.2">
      <c r="A124" s="20">
        <v>372</v>
      </c>
      <c r="B124" s="20">
        <v>210.44399999999999</v>
      </c>
      <c r="C124" s="20">
        <v>211.64500000000001</v>
      </c>
      <c r="D124" s="20">
        <v>213.298</v>
      </c>
      <c r="E124" s="20">
        <v>213.381</v>
      </c>
      <c r="F124" s="20">
        <v>216.21100000000001</v>
      </c>
      <c r="G124" s="20">
        <v>234.334</v>
      </c>
      <c r="H124" s="20">
        <v>219.00299999999999</v>
      </c>
      <c r="I124" s="20">
        <v>216.87899999999999</v>
      </c>
      <c r="J124" s="20">
        <v>175.036</v>
      </c>
      <c r="K124" s="20">
        <v>157.727</v>
      </c>
      <c r="L124" s="20">
        <v>179.94</v>
      </c>
      <c r="M124" s="20">
        <v>179.226</v>
      </c>
    </row>
    <row r="125" spans="1:13" x14ac:dyDescent="0.2">
      <c r="A125" s="20">
        <v>373</v>
      </c>
      <c r="B125" s="20">
        <v>205.66800000000001</v>
      </c>
      <c r="C125" s="20">
        <v>205.98500000000001</v>
      </c>
      <c r="D125" s="20">
        <v>207.76599999999999</v>
      </c>
      <c r="E125" s="20">
        <v>208.29</v>
      </c>
      <c r="F125" s="20">
        <v>210.59700000000001</v>
      </c>
      <c r="G125" s="20">
        <v>228.364</v>
      </c>
      <c r="H125" s="20">
        <v>213.089</v>
      </c>
      <c r="I125" s="20">
        <v>210.625</v>
      </c>
      <c r="J125" s="20">
        <v>168.69300000000001</v>
      </c>
      <c r="K125" s="20">
        <v>152.71799999999999</v>
      </c>
      <c r="L125" s="20">
        <v>174.16200000000001</v>
      </c>
      <c r="M125" s="20">
        <v>174.11600000000001</v>
      </c>
    </row>
    <row r="126" spans="1:13" x14ac:dyDescent="0.2">
      <c r="A126" s="20">
        <v>374</v>
      </c>
      <c r="B126" s="20">
        <v>201.303</v>
      </c>
      <c r="C126" s="20">
        <v>200.47499999999999</v>
      </c>
      <c r="D126" s="20">
        <v>201.77799999999999</v>
      </c>
      <c r="E126" s="20">
        <v>202.43600000000001</v>
      </c>
      <c r="F126" s="20">
        <v>204.98400000000001</v>
      </c>
      <c r="G126" s="20">
        <v>222.33699999999999</v>
      </c>
      <c r="H126" s="20">
        <v>207.44</v>
      </c>
      <c r="I126" s="20">
        <v>203.78100000000001</v>
      </c>
      <c r="J126" s="20">
        <v>162.37299999999999</v>
      </c>
      <c r="K126" s="20">
        <v>147.256</v>
      </c>
      <c r="L126" s="20">
        <v>168.37899999999999</v>
      </c>
      <c r="M126" s="20">
        <v>169.59100000000001</v>
      </c>
    </row>
    <row r="127" spans="1:13" x14ac:dyDescent="0.2">
      <c r="A127" s="20">
        <v>375</v>
      </c>
      <c r="B127" s="20">
        <v>196.54300000000001</v>
      </c>
      <c r="C127" s="20">
        <v>195.19800000000001</v>
      </c>
      <c r="D127" s="20">
        <v>196.005</v>
      </c>
      <c r="E127" s="20">
        <v>197.14400000000001</v>
      </c>
      <c r="F127" s="20">
        <v>199.643</v>
      </c>
      <c r="G127" s="20">
        <v>216.345</v>
      </c>
      <c r="H127" s="20">
        <v>201.738</v>
      </c>
      <c r="I127" s="20">
        <v>197.27799999999999</v>
      </c>
      <c r="J127" s="20">
        <v>156.774</v>
      </c>
      <c r="K127" s="20">
        <v>142.34200000000001</v>
      </c>
      <c r="L127" s="20">
        <v>163.03299999999999</v>
      </c>
      <c r="M127" s="20">
        <v>164.73</v>
      </c>
    </row>
    <row r="128" spans="1:13" x14ac:dyDescent="0.2">
      <c r="A128" s="20">
        <v>376</v>
      </c>
      <c r="B128" s="20">
        <v>191.876</v>
      </c>
      <c r="C128" s="20">
        <v>190.357</v>
      </c>
      <c r="D128" s="20">
        <v>190.59100000000001</v>
      </c>
      <c r="E128" s="20">
        <v>192.417</v>
      </c>
      <c r="F128" s="20">
        <v>193.714</v>
      </c>
      <c r="G128" s="20">
        <v>210.11799999999999</v>
      </c>
      <c r="H128" s="20">
        <v>195.66</v>
      </c>
      <c r="I128" s="20">
        <v>191.47900000000001</v>
      </c>
      <c r="J128" s="20">
        <v>151.173</v>
      </c>
      <c r="K128" s="20">
        <v>137.357</v>
      </c>
      <c r="L128" s="20">
        <v>157.86000000000001</v>
      </c>
      <c r="M128" s="20">
        <v>159.49199999999999</v>
      </c>
    </row>
    <row r="129" spans="1:13" x14ac:dyDescent="0.2">
      <c r="A129" s="20">
        <v>377</v>
      </c>
      <c r="B129" s="20">
        <v>186.88399999999999</v>
      </c>
      <c r="C129" s="20">
        <v>184.934</v>
      </c>
      <c r="D129" s="20">
        <v>185.601</v>
      </c>
      <c r="E129" s="20">
        <v>187.071</v>
      </c>
      <c r="F129" s="20">
        <v>188.423</v>
      </c>
      <c r="G129" s="20">
        <v>203.964</v>
      </c>
      <c r="H129" s="20">
        <v>189.965</v>
      </c>
      <c r="I129" s="20">
        <v>185.53899999999999</v>
      </c>
      <c r="J129" s="20">
        <v>145.761</v>
      </c>
      <c r="K129" s="20">
        <v>132.24199999999999</v>
      </c>
      <c r="L129" s="20">
        <v>152.95699999999999</v>
      </c>
      <c r="M129" s="20">
        <v>154.31800000000001</v>
      </c>
    </row>
    <row r="130" spans="1:13" x14ac:dyDescent="0.2">
      <c r="A130" s="20">
        <v>378</v>
      </c>
      <c r="B130" s="20">
        <v>181.24100000000001</v>
      </c>
      <c r="C130" s="20">
        <v>180.16800000000001</v>
      </c>
      <c r="D130" s="20">
        <v>180.501</v>
      </c>
      <c r="E130" s="20">
        <v>181.679</v>
      </c>
      <c r="F130" s="20">
        <v>183.45099999999999</v>
      </c>
      <c r="G130" s="20">
        <v>197.85</v>
      </c>
      <c r="H130" s="20">
        <v>183.887</v>
      </c>
      <c r="I130" s="20">
        <v>179.48599999999999</v>
      </c>
      <c r="J130" s="20">
        <v>140.762</v>
      </c>
      <c r="K130" s="20">
        <v>127.54900000000001</v>
      </c>
      <c r="L130" s="20">
        <v>147.86199999999999</v>
      </c>
      <c r="M130" s="20">
        <v>149.07900000000001</v>
      </c>
    </row>
    <row r="131" spans="1:13" x14ac:dyDescent="0.2">
      <c r="A131" s="20">
        <v>379</v>
      </c>
      <c r="B131" s="20">
        <v>175.45</v>
      </c>
      <c r="C131" s="20">
        <v>175.42</v>
      </c>
      <c r="D131" s="20">
        <v>175.75299999999999</v>
      </c>
      <c r="E131" s="20">
        <v>176.583</v>
      </c>
      <c r="F131" s="20">
        <v>178.64599999999999</v>
      </c>
      <c r="G131" s="20">
        <v>191.94200000000001</v>
      </c>
      <c r="H131" s="20">
        <v>178.59700000000001</v>
      </c>
      <c r="I131" s="20">
        <v>173.779</v>
      </c>
      <c r="J131" s="20">
        <v>135.946</v>
      </c>
      <c r="K131" s="20">
        <v>123.346</v>
      </c>
      <c r="L131" s="20">
        <v>143.02699999999999</v>
      </c>
      <c r="M131" s="20">
        <v>143.72200000000001</v>
      </c>
    </row>
    <row r="132" spans="1:13" x14ac:dyDescent="0.2">
      <c r="A132" s="20">
        <v>380</v>
      </c>
      <c r="B132" s="20">
        <v>170.27500000000001</v>
      </c>
      <c r="C132" s="20">
        <v>170.52</v>
      </c>
      <c r="D132" s="20">
        <v>171.31700000000001</v>
      </c>
      <c r="E132" s="20">
        <v>171.774</v>
      </c>
      <c r="F132" s="20">
        <v>173.40799999999999</v>
      </c>
      <c r="G132" s="20">
        <v>186.011</v>
      </c>
      <c r="H132" s="20">
        <v>172.87</v>
      </c>
      <c r="I132" s="20">
        <v>168.35599999999999</v>
      </c>
      <c r="J132" s="20">
        <v>130.97800000000001</v>
      </c>
      <c r="K132" s="20">
        <v>118.708</v>
      </c>
      <c r="L132" s="20">
        <v>138.18199999999999</v>
      </c>
      <c r="M132" s="20">
        <v>139.102</v>
      </c>
    </row>
    <row r="133" spans="1:13" x14ac:dyDescent="0.2">
      <c r="A133" s="20">
        <v>381</v>
      </c>
      <c r="B133" s="20">
        <v>165.316</v>
      </c>
      <c r="C133" s="20">
        <v>165.82300000000001</v>
      </c>
      <c r="D133" s="20">
        <v>166.495</v>
      </c>
      <c r="E133" s="20">
        <v>166.261</v>
      </c>
      <c r="F133" s="20">
        <v>169.12100000000001</v>
      </c>
      <c r="G133" s="20">
        <v>180.91800000000001</v>
      </c>
      <c r="H133" s="20">
        <v>167.88300000000001</v>
      </c>
      <c r="I133" s="20">
        <v>162.49299999999999</v>
      </c>
      <c r="J133" s="20">
        <v>126.523</v>
      </c>
      <c r="K133" s="20">
        <v>114.679</v>
      </c>
      <c r="L133" s="20">
        <v>133.78299999999999</v>
      </c>
      <c r="M133" s="20">
        <v>134.67699999999999</v>
      </c>
    </row>
    <row r="134" spans="1:13" x14ac:dyDescent="0.2">
      <c r="A134" s="20">
        <v>382</v>
      </c>
      <c r="B134" s="20">
        <v>160.23500000000001</v>
      </c>
      <c r="C134" s="20">
        <v>160.86600000000001</v>
      </c>
      <c r="D134" s="20">
        <v>161.29400000000001</v>
      </c>
      <c r="E134" s="20">
        <v>161.43100000000001</v>
      </c>
      <c r="F134" s="20">
        <v>164.42099999999999</v>
      </c>
      <c r="G134" s="20">
        <v>175.637</v>
      </c>
      <c r="H134" s="20">
        <v>162.54499999999999</v>
      </c>
      <c r="I134" s="20">
        <v>156.91399999999999</v>
      </c>
      <c r="J134" s="20">
        <v>121.795</v>
      </c>
      <c r="K134" s="20">
        <v>110.697</v>
      </c>
      <c r="L134" s="20">
        <v>129.46899999999999</v>
      </c>
      <c r="M134" s="20">
        <v>130.304</v>
      </c>
    </row>
    <row r="135" spans="1:13" x14ac:dyDescent="0.2">
      <c r="A135" s="20">
        <v>383</v>
      </c>
      <c r="B135" s="20">
        <v>156.029</v>
      </c>
      <c r="C135" s="20">
        <v>155.77199999999999</v>
      </c>
      <c r="D135" s="20">
        <v>156.637</v>
      </c>
      <c r="E135" s="20">
        <v>156.97300000000001</v>
      </c>
      <c r="F135" s="20">
        <v>159.74600000000001</v>
      </c>
      <c r="G135" s="20">
        <v>170.79</v>
      </c>
      <c r="H135" s="20">
        <v>157.98099999999999</v>
      </c>
      <c r="I135" s="20">
        <v>152.108</v>
      </c>
      <c r="J135" s="20">
        <v>117.095</v>
      </c>
      <c r="K135" s="20">
        <v>106.422</v>
      </c>
      <c r="L135" s="20">
        <v>125.596</v>
      </c>
      <c r="M135" s="20">
        <v>126.633</v>
      </c>
    </row>
    <row r="136" spans="1:13" x14ac:dyDescent="0.2">
      <c r="A136" s="20">
        <v>384</v>
      </c>
      <c r="B136" s="20">
        <v>152.05000000000001</v>
      </c>
      <c r="C136" s="20">
        <v>151.023</v>
      </c>
      <c r="D136" s="20">
        <v>152.56299999999999</v>
      </c>
      <c r="E136" s="20">
        <v>152.59</v>
      </c>
      <c r="F136" s="20">
        <v>155.178</v>
      </c>
      <c r="G136" s="20">
        <v>165.94800000000001</v>
      </c>
      <c r="H136" s="20">
        <v>152.61799999999999</v>
      </c>
      <c r="I136" s="20">
        <v>147.04300000000001</v>
      </c>
      <c r="J136" s="20">
        <v>112.861</v>
      </c>
      <c r="K136" s="20">
        <v>102.51900000000001</v>
      </c>
      <c r="L136" s="20">
        <v>121.68</v>
      </c>
      <c r="M136" s="20">
        <v>122.8</v>
      </c>
    </row>
    <row r="137" spans="1:13" x14ac:dyDescent="0.2">
      <c r="A137" s="20">
        <v>385</v>
      </c>
      <c r="B137" s="20">
        <v>147.95400000000001</v>
      </c>
      <c r="C137" s="20">
        <v>146.75</v>
      </c>
      <c r="D137" s="20">
        <v>148.00200000000001</v>
      </c>
      <c r="E137" s="20">
        <v>147.63499999999999</v>
      </c>
      <c r="F137" s="20">
        <v>150.91999999999999</v>
      </c>
      <c r="G137" s="20">
        <v>161.279</v>
      </c>
      <c r="H137" s="20">
        <v>148.202</v>
      </c>
      <c r="I137" s="20">
        <v>142.17099999999999</v>
      </c>
      <c r="J137" s="20">
        <v>108.574</v>
      </c>
      <c r="K137" s="20">
        <v>99.075100000000006</v>
      </c>
      <c r="L137" s="20">
        <v>117.90900000000001</v>
      </c>
      <c r="M137" s="20">
        <v>118.98699999999999</v>
      </c>
    </row>
    <row r="138" spans="1:13" x14ac:dyDescent="0.2">
      <c r="A138" s="20">
        <v>386</v>
      </c>
      <c r="B138" s="20">
        <v>143.94300000000001</v>
      </c>
      <c r="C138" s="20">
        <v>142.06299999999999</v>
      </c>
      <c r="D138" s="20">
        <v>143.13300000000001</v>
      </c>
      <c r="E138" s="20">
        <v>143.43600000000001</v>
      </c>
      <c r="F138" s="20">
        <v>146.33199999999999</v>
      </c>
      <c r="G138" s="20">
        <v>156.148</v>
      </c>
      <c r="H138" s="20">
        <v>143.69399999999999</v>
      </c>
      <c r="I138" s="20">
        <v>137.54400000000001</v>
      </c>
      <c r="J138" s="20">
        <v>104.27800000000001</v>
      </c>
      <c r="K138" s="20">
        <v>95.432199999999995</v>
      </c>
      <c r="L138" s="20">
        <v>114.30200000000001</v>
      </c>
      <c r="M138" s="20">
        <v>115.267</v>
      </c>
    </row>
    <row r="139" spans="1:13" x14ac:dyDescent="0.2">
      <c r="A139" s="20">
        <v>387</v>
      </c>
      <c r="B139" s="20">
        <v>140.12</v>
      </c>
      <c r="C139" s="20">
        <v>137.947</v>
      </c>
      <c r="D139" s="20">
        <v>138.90700000000001</v>
      </c>
      <c r="E139" s="20">
        <v>139.36799999999999</v>
      </c>
      <c r="F139" s="20">
        <v>141.95400000000001</v>
      </c>
      <c r="G139" s="20">
        <v>151.43</v>
      </c>
      <c r="H139" s="20">
        <v>139.12</v>
      </c>
      <c r="I139" s="20">
        <v>132.87200000000001</v>
      </c>
      <c r="J139" s="20">
        <v>100.401</v>
      </c>
      <c r="K139" s="20">
        <v>92.100899999999996</v>
      </c>
      <c r="L139" s="20">
        <v>110.608</v>
      </c>
      <c r="M139" s="20">
        <v>111.959</v>
      </c>
    </row>
    <row r="140" spans="1:13" x14ac:dyDescent="0.2">
      <c r="A140" s="20">
        <v>388</v>
      </c>
      <c r="B140" s="20">
        <v>136.20500000000001</v>
      </c>
      <c r="C140" s="20">
        <v>133.97200000000001</v>
      </c>
      <c r="D140" s="20">
        <v>134.39099999999999</v>
      </c>
      <c r="E140" s="20">
        <v>135.072</v>
      </c>
      <c r="F140" s="20">
        <v>137.26300000000001</v>
      </c>
      <c r="G140" s="20">
        <v>146.58199999999999</v>
      </c>
      <c r="H140" s="20">
        <v>134.73599999999999</v>
      </c>
      <c r="I140" s="20">
        <v>127.782</v>
      </c>
      <c r="J140" s="20">
        <v>96.927700000000002</v>
      </c>
      <c r="K140" s="20">
        <v>88.808300000000003</v>
      </c>
      <c r="L140" s="20">
        <v>106.90300000000001</v>
      </c>
      <c r="M140" s="20">
        <v>108.718</v>
      </c>
    </row>
    <row r="141" spans="1:13" x14ac:dyDescent="0.2">
      <c r="A141" s="20">
        <v>389</v>
      </c>
      <c r="B141" s="20">
        <v>132.10499999999999</v>
      </c>
      <c r="C141" s="20">
        <v>129.52699999999999</v>
      </c>
      <c r="D141" s="20">
        <v>129.51900000000001</v>
      </c>
      <c r="E141" s="20">
        <v>131.066</v>
      </c>
      <c r="F141" s="20">
        <v>132.626</v>
      </c>
      <c r="G141" s="20">
        <v>141.53800000000001</v>
      </c>
      <c r="H141" s="20">
        <v>130.547</v>
      </c>
      <c r="I141" s="20">
        <v>123.229</v>
      </c>
      <c r="J141" s="20">
        <v>93.0137</v>
      </c>
      <c r="K141" s="20">
        <v>85.503399999999999</v>
      </c>
      <c r="L141" s="20">
        <v>103.23099999999999</v>
      </c>
      <c r="M141" s="20">
        <v>105.419</v>
      </c>
    </row>
    <row r="142" spans="1:13" x14ac:dyDescent="0.2">
      <c r="A142" s="20">
        <v>390</v>
      </c>
      <c r="B142" s="20">
        <v>128.01599999999999</v>
      </c>
      <c r="C142" s="20">
        <v>125.227</v>
      </c>
      <c r="D142" s="20">
        <v>125.051</v>
      </c>
      <c r="E142" s="20">
        <v>127.43600000000001</v>
      </c>
      <c r="F142" s="20">
        <v>128.33600000000001</v>
      </c>
      <c r="G142" s="20">
        <v>136.64099999999999</v>
      </c>
      <c r="H142" s="20">
        <v>126.017</v>
      </c>
      <c r="I142" s="20">
        <v>118.54300000000001</v>
      </c>
      <c r="J142" s="20">
        <v>89.472300000000004</v>
      </c>
      <c r="K142" s="20">
        <v>82.039299999999997</v>
      </c>
      <c r="L142" s="20">
        <v>99.754099999999994</v>
      </c>
      <c r="M142" s="20">
        <v>101.958</v>
      </c>
    </row>
    <row r="143" spans="1:13" x14ac:dyDescent="0.2">
      <c r="A143" s="20">
        <v>391</v>
      </c>
      <c r="B143" s="20">
        <v>124.06100000000001</v>
      </c>
      <c r="C143" s="20">
        <v>121.111</v>
      </c>
      <c r="D143" s="20">
        <v>121.35899999999999</v>
      </c>
      <c r="E143" s="20">
        <v>123.381</v>
      </c>
      <c r="F143" s="20">
        <v>124.152</v>
      </c>
      <c r="G143" s="20">
        <v>131.83600000000001</v>
      </c>
      <c r="H143" s="20">
        <v>121.31100000000001</v>
      </c>
      <c r="I143" s="20">
        <v>114.13</v>
      </c>
      <c r="J143" s="20">
        <v>86.043700000000001</v>
      </c>
      <c r="K143" s="20">
        <v>78.960499999999996</v>
      </c>
      <c r="L143" s="20">
        <v>96.376300000000001</v>
      </c>
      <c r="M143" s="20">
        <v>98.724199999999996</v>
      </c>
    </row>
    <row r="144" spans="1:13" x14ac:dyDescent="0.2">
      <c r="A144" s="20">
        <v>392</v>
      </c>
      <c r="B144" s="20">
        <v>120.31399999999999</v>
      </c>
      <c r="C144" s="20">
        <v>116.923</v>
      </c>
      <c r="D144" s="20">
        <v>117.345</v>
      </c>
      <c r="E144" s="20">
        <v>119.21</v>
      </c>
      <c r="F144" s="20">
        <v>120.001</v>
      </c>
      <c r="G144" s="20">
        <v>126.991</v>
      </c>
      <c r="H144" s="20">
        <v>117.41500000000001</v>
      </c>
      <c r="I144" s="20">
        <v>110.108</v>
      </c>
      <c r="J144" s="20">
        <v>82.591499999999996</v>
      </c>
      <c r="K144" s="20">
        <v>75.971800000000002</v>
      </c>
      <c r="L144" s="20">
        <v>93.362700000000004</v>
      </c>
      <c r="M144" s="20">
        <v>95.7881</v>
      </c>
    </row>
    <row r="145" spans="1:13" x14ac:dyDescent="0.2">
      <c r="A145" s="20">
        <v>393</v>
      </c>
      <c r="B145" s="20">
        <v>116.75700000000001</v>
      </c>
      <c r="C145" s="20">
        <v>112.80800000000001</v>
      </c>
      <c r="D145" s="20">
        <v>113.425</v>
      </c>
      <c r="E145" s="20">
        <v>115.462</v>
      </c>
      <c r="F145" s="20">
        <v>116.15300000000001</v>
      </c>
      <c r="G145" s="20">
        <v>122.432</v>
      </c>
      <c r="H145" s="20">
        <v>113.2</v>
      </c>
      <c r="I145" s="20">
        <v>106.114</v>
      </c>
      <c r="J145" s="20">
        <v>79.116600000000005</v>
      </c>
      <c r="K145" s="20">
        <v>73.315700000000007</v>
      </c>
      <c r="L145" s="20">
        <v>90.318299999999994</v>
      </c>
      <c r="M145" s="20">
        <v>92.807400000000001</v>
      </c>
    </row>
    <row r="146" spans="1:13" x14ac:dyDescent="0.2">
      <c r="A146" s="20">
        <v>394</v>
      </c>
      <c r="B146" s="20">
        <v>113.32</v>
      </c>
      <c r="C146" s="20">
        <v>109.039</v>
      </c>
      <c r="D146" s="20">
        <v>109.745</v>
      </c>
      <c r="E146" s="20">
        <v>111.944</v>
      </c>
      <c r="F146" s="20">
        <v>112.364</v>
      </c>
      <c r="G146" s="20">
        <v>118.232</v>
      </c>
      <c r="H146" s="20">
        <v>109.07299999999999</v>
      </c>
      <c r="I146" s="20">
        <v>102.139</v>
      </c>
      <c r="J146" s="20">
        <v>76.105000000000004</v>
      </c>
      <c r="K146" s="20">
        <v>70.785200000000003</v>
      </c>
      <c r="L146" s="20">
        <v>87.420599999999993</v>
      </c>
      <c r="M146" s="20">
        <v>90.293199999999999</v>
      </c>
    </row>
    <row r="147" spans="1:13" x14ac:dyDescent="0.2">
      <c r="A147" s="20">
        <v>395</v>
      </c>
      <c r="B147" s="20">
        <v>110.126</v>
      </c>
      <c r="C147" s="20">
        <v>105.40300000000001</v>
      </c>
      <c r="D147" s="20">
        <v>106.20099999999999</v>
      </c>
      <c r="E147" s="20">
        <v>108.407</v>
      </c>
      <c r="F147" s="20">
        <v>108.747</v>
      </c>
      <c r="G147" s="20">
        <v>114.26</v>
      </c>
      <c r="H147" s="20">
        <v>105.53</v>
      </c>
      <c r="I147" s="20">
        <v>98.582599999999999</v>
      </c>
      <c r="J147" s="20">
        <v>73.103499999999997</v>
      </c>
      <c r="K147" s="20">
        <v>68.573999999999998</v>
      </c>
      <c r="L147" s="20">
        <v>84.41</v>
      </c>
      <c r="M147" s="20">
        <v>87.860500000000002</v>
      </c>
    </row>
    <row r="148" spans="1:13" x14ac:dyDescent="0.2">
      <c r="A148" s="20">
        <v>396</v>
      </c>
      <c r="B148" s="20">
        <v>106.76900000000001</v>
      </c>
      <c r="C148" s="20">
        <v>102.166</v>
      </c>
      <c r="D148" s="20">
        <v>102.253</v>
      </c>
      <c r="E148" s="20">
        <v>105.14400000000001</v>
      </c>
      <c r="F148" s="20">
        <v>105.35299999999999</v>
      </c>
      <c r="G148" s="20">
        <v>110.39100000000001</v>
      </c>
      <c r="H148" s="20">
        <v>102.26</v>
      </c>
      <c r="I148" s="20">
        <v>94.931100000000001</v>
      </c>
      <c r="J148" s="20">
        <v>70.072800000000001</v>
      </c>
      <c r="K148" s="20">
        <v>66.409499999999994</v>
      </c>
      <c r="L148" s="20">
        <v>81.683300000000003</v>
      </c>
      <c r="M148" s="20">
        <v>85.565700000000007</v>
      </c>
    </row>
    <row r="149" spans="1:13" x14ac:dyDescent="0.2">
      <c r="A149" s="20">
        <v>397</v>
      </c>
      <c r="B149" s="20">
        <v>103.494</v>
      </c>
      <c r="C149" s="20">
        <v>99.197400000000002</v>
      </c>
      <c r="D149" s="20">
        <v>98.658699999999996</v>
      </c>
      <c r="E149" s="20">
        <v>101.875</v>
      </c>
      <c r="F149" s="20">
        <v>102.17100000000001</v>
      </c>
      <c r="G149" s="20">
        <v>106.96</v>
      </c>
      <c r="H149" s="20">
        <v>98.555099999999996</v>
      </c>
      <c r="I149" s="20">
        <v>91.107699999999994</v>
      </c>
      <c r="J149" s="20">
        <v>67.295000000000002</v>
      </c>
      <c r="K149" s="20">
        <v>64.185599999999994</v>
      </c>
      <c r="L149" s="20">
        <v>79.301500000000004</v>
      </c>
      <c r="M149" s="20">
        <v>83.351900000000001</v>
      </c>
    </row>
    <row r="150" spans="1:13" x14ac:dyDescent="0.2">
      <c r="A150" s="20">
        <v>398</v>
      </c>
      <c r="B150" s="20">
        <v>100</v>
      </c>
      <c r="C150" s="20">
        <v>96.1995</v>
      </c>
      <c r="D150" s="20">
        <v>95.624399999999994</v>
      </c>
      <c r="E150" s="20">
        <v>98.707899999999995</v>
      </c>
      <c r="F150" s="20">
        <v>99.002799999999993</v>
      </c>
      <c r="G150" s="20">
        <v>103.66200000000001</v>
      </c>
      <c r="H150" s="20">
        <v>94.9679</v>
      </c>
      <c r="I150" s="20">
        <v>87.723600000000005</v>
      </c>
      <c r="J150" s="20">
        <v>64.882900000000006</v>
      </c>
      <c r="L150" s="20">
        <v>77.026700000000005</v>
      </c>
      <c r="M150" s="20">
        <v>80.963700000000003</v>
      </c>
    </row>
    <row r="151" spans="1:13" x14ac:dyDescent="0.2">
      <c r="A151" s="20">
        <v>399</v>
      </c>
      <c r="B151" s="20">
        <v>96.393500000000003</v>
      </c>
      <c r="C151" s="20">
        <v>92.905100000000004</v>
      </c>
      <c r="D151" s="20">
        <v>92.658299999999997</v>
      </c>
      <c r="E151" s="20">
        <v>95.149799999999999</v>
      </c>
      <c r="F151" s="20">
        <v>95.869500000000002</v>
      </c>
      <c r="G151" s="20">
        <v>99.864199999999997</v>
      </c>
      <c r="H151" s="20">
        <v>91.828500000000005</v>
      </c>
      <c r="I151" s="20">
        <v>84.559200000000004</v>
      </c>
      <c r="J151" s="20">
        <v>62.307899999999997</v>
      </c>
      <c r="L151" s="20">
        <v>74.843299999999999</v>
      </c>
      <c r="M151" s="20">
        <v>78.659099999999995</v>
      </c>
    </row>
    <row r="152" spans="1:13" x14ac:dyDescent="0.2">
      <c r="A152" s="20">
        <v>400</v>
      </c>
      <c r="B152" s="20">
        <v>92.751300000000001</v>
      </c>
      <c r="C152" s="20">
        <v>89.587500000000006</v>
      </c>
      <c r="D152" s="20">
        <v>89.443200000000004</v>
      </c>
      <c r="E152" s="20">
        <v>91.893199999999993</v>
      </c>
      <c r="F152" s="20">
        <v>92.605800000000002</v>
      </c>
      <c r="G152" s="20">
        <v>96.395300000000006</v>
      </c>
      <c r="H152" s="20">
        <v>88.580200000000005</v>
      </c>
      <c r="I152" s="20">
        <v>81.249899999999997</v>
      </c>
      <c r="J152" s="20">
        <v>59.987900000000003</v>
      </c>
      <c r="L152" s="20">
        <v>72.833500000000001</v>
      </c>
      <c r="M152" s="20">
        <v>76.296199999999999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0FC81-307F-9743-9E08-06006D88E202}">
  <dimension ref="A1:Z152"/>
  <sheetViews>
    <sheetView workbookViewId="0">
      <selection sqref="A1:M1"/>
    </sheetView>
  </sheetViews>
  <sheetFormatPr baseColWidth="10" defaultRowHeight="15" x14ac:dyDescent="0.2"/>
  <cols>
    <col min="1" max="1" width="13.6640625" style="20" bestFit="1" customWidth="1"/>
    <col min="2" max="16384" width="10.83203125" style="20"/>
  </cols>
  <sheetData>
    <row r="1" spans="1:26" x14ac:dyDescent="0.2">
      <c r="A1" s="21" t="s">
        <v>18</v>
      </c>
      <c r="B1" s="21" t="s">
        <v>17</v>
      </c>
      <c r="C1" s="21" t="s">
        <v>16</v>
      </c>
      <c r="D1" s="21" t="s">
        <v>15</v>
      </c>
      <c r="E1" s="21" t="s">
        <v>14</v>
      </c>
      <c r="F1" s="21" t="s">
        <v>13</v>
      </c>
      <c r="G1" s="21" t="s">
        <v>12</v>
      </c>
      <c r="H1" s="21" t="s">
        <v>11</v>
      </c>
      <c r="I1" s="21" t="s">
        <v>10</v>
      </c>
      <c r="J1" s="21" t="s">
        <v>9</v>
      </c>
      <c r="K1" s="21" t="s">
        <v>8</v>
      </c>
      <c r="L1" s="21" t="s">
        <v>7</v>
      </c>
      <c r="M1" s="21" t="s">
        <v>6</v>
      </c>
    </row>
    <row r="2" spans="1:26" x14ac:dyDescent="0.2">
      <c r="A2" s="20">
        <v>250</v>
      </c>
      <c r="B2" s="20">
        <v>3.93119</v>
      </c>
      <c r="C2" s="20">
        <v>4.0416800000000004</v>
      </c>
      <c r="D2" s="20">
        <v>3.8786900000000002</v>
      </c>
      <c r="E2" s="20">
        <v>3.9081899999999998</v>
      </c>
      <c r="F2" s="20">
        <v>3.59538</v>
      </c>
      <c r="G2" s="20">
        <v>8.0178700000000003</v>
      </c>
      <c r="H2" s="20">
        <v>4.4333099999999996</v>
      </c>
      <c r="I2" s="20">
        <v>6.4895800000000001</v>
      </c>
      <c r="J2" s="20">
        <v>18.426100000000002</v>
      </c>
      <c r="K2" s="20">
        <v>59.5411</v>
      </c>
      <c r="L2" s="20">
        <v>121.97</v>
      </c>
      <c r="M2" s="20">
        <v>134.55000000000001</v>
      </c>
      <c r="O2" s="20">
        <v>0</v>
      </c>
      <c r="P2" s="20">
        <v>1</v>
      </c>
      <c r="Q2" s="20">
        <v>2.5</v>
      </c>
      <c r="R2" s="20">
        <v>5</v>
      </c>
      <c r="S2" s="20">
        <v>10</v>
      </c>
      <c r="T2" s="20">
        <v>25</v>
      </c>
      <c r="U2" s="20">
        <v>50</v>
      </c>
      <c r="V2" s="20">
        <v>100</v>
      </c>
      <c r="W2" s="20">
        <v>250</v>
      </c>
      <c r="X2" s="20">
        <v>500</v>
      </c>
      <c r="Y2" s="20">
        <v>750</v>
      </c>
      <c r="Z2" s="20">
        <v>1000</v>
      </c>
    </row>
    <row r="3" spans="1:26" x14ac:dyDescent="0.2">
      <c r="A3" s="20">
        <v>251</v>
      </c>
      <c r="B3" s="20">
        <v>5.03606</v>
      </c>
      <c r="C3" s="20">
        <v>5.0210499999999998</v>
      </c>
      <c r="D3" s="20">
        <v>4.8679899999999998</v>
      </c>
      <c r="E3" s="20">
        <v>5.0113500000000002</v>
      </c>
      <c r="F3" s="20">
        <v>4.6345299999999998</v>
      </c>
      <c r="G3" s="20">
        <v>9.5245200000000008</v>
      </c>
      <c r="H3" s="20">
        <v>5.5448199999999996</v>
      </c>
      <c r="I3" s="20">
        <v>7.7646499999999996</v>
      </c>
      <c r="J3" s="20">
        <v>20.4878</v>
      </c>
      <c r="K3" s="20">
        <v>64.870500000000007</v>
      </c>
      <c r="L3" s="20">
        <v>131.83600000000001</v>
      </c>
      <c r="M3" s="20">
        <v>145.40799999999999</v>
      </c>
      <c r="O3" s="20">
        <f t="shared" ref="O3:Z3" si="0">B92</f>
        <v>298.613</v>
      </c>
      <c r="P3" s="20">
        <f t="shared" si="0"/>
        <v>299.39400000000001</v>
      </c>
      <c r="Q3" s="20">
        <f t="shared" si="0"/>
        <v>307.88</v>
      </c>
      <c r="R3" s="20">
        <f t="shared" si="0"/>
        <v>309.68299999999999</v>
      </c>
      <c r="S3" s="20">
        <f t="shared" si="0"/>
        <v>316.58800000000002</v>
      </c>
      <c r="T3" s="20">
        <f t="shared" si="0"/>
        <v>294.60500000000002</v>
      </c>
      <c r="U3" s="20">
        <f t="shared" si="0"/>
        <v>335.27300000000002</v>
      </c>
      <c r="V3" s="20">
        <f t="shared" si="0"/>
        <v>370.79899999999998</v>
      </c>
      <c r="W3" s="20">
        <f t="shared" si="0"/>
        <v>361.65800000000002</v>
      </c>
      <c r="X3" s="20">
        <f t="shared" si="0"/>
        <v>335.38400000000001</v>
      </c>
      <c r="Y3" s="20">
        <f t="shared" si="0"/>
        <v>357.74900000000002</v>
      </c>
      <c r="Z3" s="20">
        <f t="shared" si="0"/>
        <v>343.18200000000002</v>
      </c>
    </row>
    <row r="4" spans="1:26" x14ac:dyDescent="0.2">
      <c r="A4" s="20">
        <v>252</v>
      </c>
      <c r="B4" s="20">
        <v>6.3188800000000001</v>
      </c>
      <c r="C4" s="20">
        <v>6.1695599999999997</v>
      </c>
      <c r="D4" s="20">
        <v>5.8806599999999998</v>
      </c>
      <c r="E4" s="20">
        <v>6.3507499999999997</v>
      </c>
      <c r="F4" s="20">
        <v>5.8683899999999998</v>
      </c>
      <c r="G4" s="20">
        <v>11.2425</v>
      </c>
      <c r="H4" s="20">
        <v>6.8251499999999998</v>
      </c>
      <c r="I4" s="20">
        <v>9.0888399999999994</v>
      </c>
      <c r="J4" s="20">
        <v>23.055499999999999</v>
      </c>
      <c r="K4" s="20">
        <v>70.963999999999999</v>
      </c>
      <c r="L4" s="20">
        <v>142.85400000000001</v>
      </c>
      <c r="M4" s="20">
        <v>157.68199999999999</v>
      </c>
      <c r="O4" s="20">
        <f t="shared" ref="O4:Z4" si="1">O3-$O$3</f>
        <v>0</v>
      </c>
      <c r="P4" s="20">
        <f t="shared" si="1"/>
        <v>0.78100000000000591</v>
      </c>
      <c r="Q4" s="20">
        <f t="shared" si="1"/>
        <v>9.2669999999999959</v>
      </c>
      <c r="R4" s="20">
        <f t="shared" si="1"/>
        <v>11.069999999999993</v>
      </c>
      <c r="S4" s="20">
        <f t="shared" si="1"/>
        <v>17.975000000000023</v>
      </c>
      <c r="T4" s="20">
        <f t="shared" si="1"/>
        <v>-4.0079999999999814</v>
      </c>
      <c r="U4" s="20">
        <f t="shared" si="1"/>
        <v>36.660000000000025</v>
      </c>
      <c r="V4" s="20">
        <f t="shared" si="1"/>
        <v>72.185999999999979</v>
      </c>
      <c r="W4" s="20">
        <f t="shared" si="1"/>
        <v>63.045000000000016</v>
      </c>
      <c r="X4" s="20">
        <f t="shared" si="1"/>
        <v>36.771000000000015</v>
      </c>
      <c r="Y4" s="20">
        <f t="shared" si="1"/>
        <v>59.136000000000024</v>
      </c>
      <c r="Z4" s="20">
        <f t="shared" si="1"/>
        <v>44.569000000000017</v>
      </c>
    </row>
    <row r="5" spans="1:26" x14ac:dyDescent="0.2">
      <c r="A5" s="20">
        <v>253</v>
      </c>
      <c r="B5" s="20">
        <v>7.7796099999999999</v>
      </c>
      <c r="C5" s="20">
        <v>7.4851900000000002</v>
      </c>
      <c r="D5" s="20">
        <v>7.0051500000000004</v>
      </c>
      <c r="E5" s="20">
        <v>7.8582400000000003</v>
      </c>
      <c r="F5" s="20">
        <v>7.2091599999999998</v>
      </c>
      <c r="G5" s="20">
        <v>13.130599999999999</v>
      </c>
      <c r="H5" s="20">
        <v>8.2064599999999999</v>
      </c>
      <c r="I5" s="20">
        <v>10.5341</v>
      </c>
      <c r="J5" s="20">
        <v>25.869900000000001</v>
      </c>
      <c r="K5" s="20">
        <v>77.992699999999999</v>
      </c>
      <c r="L5" s="20">
        <v>155.745</v>
      </c>
      <c r="M5" s="20">
        <v>171.874</v>
      </c>
      <c r="O5" s="20">
        <f>P4</f>
        <v>0.78100000000000591</v>
      </c>
    </row>
    <row r="6" spans="1:26" x14ac:dyDescent="0.2">
      <c r="A6" s="20">
        <v>254</v>
      </c>
      <c r="B6" s="20">
        <v>9.3999900000000007</v>
      </c>
      <c r="C6" s="20">
        <v>9.0447799999999994</v>
      </c>
      <c r="D6" s="20">
        <v>8.6162100000000006</v>
      </c>
      <c r="E6" s="20">
        <v>9.6628699999999998</v>
      </c>
      <c r="F6" s="20">
        <v>8.8054600000000001</v>
      </c>
      <c r="G6" s="20">
        <v>15.37</v>
      </c>
      <c r="H6" s="20">
        <v>9.7990100000000009</v>
      </c>
      <c r="I6" s="20">
        <v>12.3268</v>
      </c>
      <c r="J6" s="20">
        <v>29.099900000000002</v>
      </c>
      <c r="K6" s="20">
        <v>86.034999999999997</v>
      </c>
      <c r="L6" s="20">
        <v>170.52199999999999</v>
      </c>
      <c r="M6" s="20">
        <v>188.113</v>
      </c>
      <c r="O6" s="20">
        <f>Q4</f>
        <v>9.2669999999999959</v>
      </c>
    </row>
    <row r="7" spans="1:26" x14ac:dyDescent="0.2">
      <c r="A7" s="20">
        <v>255</v>
      </c>
      <c r="B7" s="20">
        <v>11.304600000000001</v>
      </c>
      <c r="C7" s="20">
        <v>10.8552</v>
      </c>
      <c r="D7" s="20">
        <v>10.569800000000001</v>
      </c>
      <c r="E7" s="20">
        <v>11.624000000000001</v>
      </c>
      <c r="F7" s="20">
        <v>10.669499999999999</v>
      </c>
      <c r="G7" s="20">
        <v>18.076899999999998</v>
      </c>
      <c r="H7" s="20">
        <v>11.719900000000001</v>
      </c>
      <c r="I7" s="20">
        <v>14.4941</v>
      </c>
      <c r="J7" s="20">
        <v>32.8399</v>
      </c>
      <c r="K7" s="20">
        <v>94.745999999999995</v>
      </c>
      <c r="L7" s="20">
        <v>187.03800000000001</v>
      </c>
      <c r="M7" s="20">
        <v>206.649</v>
      </c>
      <c r="O7" s="20">
        <f>R4</f>
        <v>11.069999999999993</v>
      </c>
    </row>
    <row r="8" spans="1:26" x14ac:dyDescent="0.2">
      <c r="A8" s="20">
        <v>256</v>
      </c>
      <c r="B8" s="20">
        <v>13.426399999999999</v>
      </c>
      <c r="C8" s="20">
        <v>12.9893</v>
      </c>
      <c r="D8" s="20">
        <v>12.6981</v>
      </c>
      <c r="E8" s="20">
        <v>13.791600000000001</v>
      </c>
      <c r="F8" s="20">
        <v>12.8428</v>
      </c>
      <c r="G8" s="20">
        <v>21.100200000000001</v>
      </c>
      <c r="H8" s="20">
        <v>13.882099999999999</v>
      </c>
      <c r="I8" s="20">
        <v>16.803599999999999</v>
      </c>
      <c r="J8" s="20">
        <v>36.852699999999999</v>
      </c>
      <c r="K8" s="20">
        <v>104.30200000000001</v>
      </c>
      <c r="L8" s="20">
        <v>205.76599999999999</v>
      </c>
      <c r="M8" s="20">
        <v>227.21299999999999</v>
      </c>
      <c r="O8" s="20">
        <f>S4</f>
        <v>17.975000000000023</v>
      </c>
    </row>
    <row r="9" spans="1:26" x14ac:dyDescent="0.2">
      <c r="A9" s="20">
        <v>257</v>
      </c>
      <c r="B9" s="20">
        <v>15.882899999999999</v>
      </c>
      <c r="C9" s="20">
        <v>15.5032</v>
      </c>
      <c r="D9" s="20">
        <v>15.089499999999999</v>
      </c>
      <c r="E9" s="20">
        <v>16.2925</v>
      </c>
      <c r="F9" s="20">
        <v>15.224299999999999</v>
      </c>
      <c r="G9" s="20">
        <v>24.549600000000002</v>
      </c>
      <c r="H9" s="20">
        <v>16.3276</v>
      </c>
      <c r="I9" s="20">
        <v>19.597899999999999</v>
      </c>
      <c r="J9" s="20">
        <v>41.392400000000002</v>
      </c>
      <c r="K9" s="20">
        <v>115.65900000000001</v>
      </c>
      <c r="L9" s="20">
        <v>227.48500000000001</v>
      </c>
      <c r="M9" s="20">
        <v>250.571</v>
      </c>
      <c r="O9" s="20">
        <f>T4</f>
        <v>-4.0079999999999814</v>
      </c>
    </row>
    <row r="10" spans="1:26" x14ac:dyDescent="0.2">
      <c r="A10" s="20">
        <v>258</v>
      </c>
      <c r="B10" s="20">
        <v>18.8736</v>
      </c>
      <c r="C10" s="20">
        <v>18.3583</v>
      </c>
      <c r="D10" s="20">
        <v>17.910599999999999</v>
      </c>
      <c r="E10" s="20">
        <v>19.170500000000001</v>
      </c>
      <c r="F10" s="20">
        <v>17.984100000000002</v>
      </c>
      <c r="G10" s="20">
        <v>28.5686</v>
      </c>
      <c r="H10" s="20">
        <v>19.2514</v>
      </c>
      <c r="I10" s="20">
        <v>23.008500000000002</v>
      </c>
      <c r="J10" s="20">
        <v>46.808500000000002</v>
      </c>
      <c r="K10" s="20">
        <v>128.37799999999999</v>
      </c>
      <c r="L10" s="20">
        <v>251.71700000000001</v>
      </c>
      <c r="M10" s="20">
        <v>276.589</v>
      </c>
      <c r="O10" s="20">
        <f>U4</f>
        <v>36.660000000000025</v>
      </c>
    </row>
    <row r="11" spans="1:26" x14ac:dyDescent="0.2">
      <c r="A11" s="20">
        <v>259</v>
      </c>
      <c r="B11" s="20">
        <v>22.1496</v>
      </c>
      <c r="C11" s="20">
        <v>21.555499999999999</v>
      </c>
      <c r="D11" s="20">
        <v>21.01</v>
      </c>
      <c r="E11" s="20">
        <v>22.515799999999999</v>
      </c>
      <c r="F11" s="20">
        <v>21.0322</v>
      </c>
      <c r="G11" s="20">
        <v>33.072800000000001</v>
      </c>
      <c r="H11" s="20">
        <v>22.59</v>
      </c>
      <c r="I11" s="20">
        <v>26.481100000000001</v>
      </c>
      <c r="J11" s="20">
        <v>52.792900000000003</v>
      </c>
      <c r="K11" s="20">
        <v>142.482</v>
      </c>
      <c r="L11" s="20">
        <v>279</v>
      </c>
      <c r="M11" s="20">
        <v>306.54500000000002</v>
      </c>
      <c r="O11" s="20">
        <f>V4</f>
        <v>72.185999999999979</v>
      </c>
    </row>
    <row r="12" spans="1:26" x14ac:dyDescent="0.2">
      <c r="A12" s="20">
        <v>260</v>
      </c>
      <c r="B12" s="20">
        <v>25.8428</v>
      </c>
      <c r="C12" s="20">
        <v>25.3261</v>
      </c>
      <c r="D12" s="20">
        <v>24.508299999999998</v>
      </c>
      <c r="E12" s="20">
        <v>26.3414</v>
      </c>
      <c r="F12" s="20">
        <v>24.505700000000001</v>
      </c>
      <c r="G12" s="20">
        <v>37.822499999999998</v>
      </c>
      <c r="H12" s="20">
        <v>26.257400000000001</v>
      </c>
      <c r="I12" s="20">
        <v>30.3371</v>
      </c>
      <c r="J12" s="20">
        <v>59.624899999999997</v>
      </c>
      <c r="K12" s="20">
        <v>159.178</v>
      </c>
      <c r="L12" s="20">
        <v>310.928</v>
      </c>
      <c r="M12" s="20">
        <v>341.709</v>
      </c>
      <c r="O12" s="20">
        <f>W4</f>
        <v>63.045000000000016</v>
      </c>
    </row>
    <row r="13" spans="1:26" x14ac:dyDescent="0.2">
      <c r="A13" s="20">
        <v>261</v>
      </c>
      <c r="B13" s="20">
        <v>30.281199999999998</v>
      </c>
      <c r="C13" s="20">
        <v>29.813600000000001</v>
      </c>
      <c r="D13" s="20">
        <v>28.616</v>
      </c>
      <c r="E13" s="20">
        <v>30.833200000000001</v>
      </c>
      <c r="F13" s="20">
        <v>28.602599999999999</v>
      </c>
      <c r="G13" s="20">
        <v>43.378999999999998</v>
      </c>
      <c r="H13" s="20">
        <v>30.459099999999999</v>
      </c>
      <c r="I13" s="20">
        <v>35.085000000000001</v>
      </c>
      <c r="J13" s="20">
        <v>67.831100000000006</v>
      </c>
      <c r="K13" s="20">
        <v>179.43799999999999</v>
      </c>
      <c r="L13" s="20">
        <v>348.22899999999998</v>
      </c>
      <c r="M13" s="20">
        <v>382.82900000000001</v>
      </c>
      <c r="O13" s="20">
        <f>X4</f>
        <v>36.771000000000015</v>
      </c>
    </row>
    <row r="14" spans="1:26" x14ac:dyDescent="0.2">
      <c r="A14" s="20">
        <v>262</v>
      </c>
      <c r="B14" s="20">
        <v>35.340400000000002</v>
      </c>
      <c r="C14" s="20">
        <v>34.838000000000001</v>
      </c>
      <c r="D14" s="20">
        <v>33.248199999999997</v>
      </c>
      <c r="E14" s="20">
        <v>35.778500000000001</v>
      </c>
      <c r="F14" s="20">
        <v>33.378399999999999</v>
      </c>
      <c r="G14" s="20">
        <v>49.746099999999998</v>
      </c>
      <c r="H14" s="20">
        <v>35.355600000000003</v>
      </c>
      <c r="I14" s="20">
        <v>40.465800000000002</v>
      </c>
      <c r="J14" s="20">
        <v>77.12</v>
      </c>
      <c r="K14" s="20">
        <v>202.34299999999999</v>
      </c>
      <c r="L14" s="20">
        <v>390.57299999999998</v>
      </c>
      <c r="M14" s="20">
        <v>430.10399999999998</v>
      </c>
      <c r="O14" s="20">
        <f>Y4</f>
        <v>59.136000000000024</v>
      </c>
    </row>
    <row r="15" spans="1:26" x14ac:dyDescent="0.2">
      <c r="A15" s="20">
        <v>263</v>
      </c>
      <c r="B15" s="20">
        <v>40.785400000000003</v>
      </c>
      <c r="C15" s="20">
        <v>40.2819</v>
      </c>
      <c r="D15" s="20">
        <v>38.448799999999999</v>
      </c>
      <c r="E15" s="20">
        <v>41.234699999999997</v>
      </c>
      <c r="F15" s="20">
        <v>38.590800000000002</v>
      </c>
      <c r="G15" s="20">
        <v>56.718499999999999</v>
      </c>
      <c r="H15" s="20">
        <v>40.982199999999999</v>
      </c>
      <c r="I15" s="20">
        <v>46.2301</v>
      </c>
      <c r="J15" s="20">
        <v>87.332599999999999</v>
      </c>
      <c r="K15" s="20">
        <v>227.53299999999999</v>
      </c>
      <c r="L15" s="20">
        <v>438.029</v>
      </c>
      <c r="M15" s="20">
        <v>483.18900000000002</v>
      </c>
      <c r="O15" s="20">
        <f>Z4</f>
        <v>44.569000000000017</v>
      </c>
    </row>
    <row r="16" spans="1:26" x14ac:dyDescent="0.2">
      <c r="A16" s="20">
        <v>264</v>
      </c>
      <c r="B16" s="20">
        <v>46.804900000000004</v>
      </c>
      <c r="C16" s="20">
        <v>46.231299999999997</v>
      </c>
      <c r="D16" s="20">
        <v>44.280299999999997</v>
      </c>
      <c r="E16" s="20">
        <v>47.487000000000002</v>
      </c>
      <c r="F16" s="20">
        <v>44.277799999999999</v>
      </c>
      <c r="G16" s="20">
        <v>64.452299999999994</v>
      </c>
      <c r="H16" s="20">
        <v>47.1158</v>
      </c>
      <c r="I16" s="20">
        <v>53.026400000000002</v>
      </c>
      <c r="J16" s="20">
        <v>99.1511</v>
      </c>
      <c r="K16" s="20">
        <v>255.49700000000001</v>
      </c>
      <c r="L16" s="20">
        <v>491.16399999999999</v>
      </c>
      <c r="M16" s="20">
        <v>542.32100000000003</v>
      </c>
    </row>
    <row r="17" spans="1:13" x14ac:dyDescent="0.2">
      <c r="A17" s="20">
        <v>265</v>
      </c>
      <c r="B17" s="20">
        <v>53.482500000000002</v>
      </c>
      <c r="C17" s="20">
        <v>52.634900000000002</v>
      </c>
      <c r="D17" s="20">
        <v>50.945500000000003</v>
      </c>
      <c r="E17" s="20">
        <v>54.368299999999998</v>
      </c>
      <c r="F17" s="20">
        <v>50.7624</v>
      </c>
      <c r="G17" s="20">
        <v>73.359499999999997</v>
      </c>
      <c r="H17" s="20">
        <v>53.740499999999997</v>
      </c>
      <c r="I17" s="20">
        <v>60.705599999999997</v>
      </c>
      <c r="J17" s="20">
        <v>112.372</v>
      </c>
      <c r="K17" s="20">
        <v>286.76900000000001</v>
      </c>
      <c r="L17" s="20">
        <v>550.93100000000004</v>
      </c>
      <c r="M17" s="20">
        <v>607.17200000000003</v>
      </c>
    </row>
    <row r="18" spans="1:13" x14ac:dyDescent="0.2">
      <c r="A18" s="20">
        <v>266</v>
      </c>
      <c r="B18" s="20">
        <v>60.685299999999998</v>
      </c>
      <c r="C18" s="20">
        <v>59.675600000000003</v>
      </c>
      <c r="D18" s="20">
        <v>58.228099999999998</v>
      </c>
      <c r="E18" s="20">
        <v>61.7209</v>
      </c>
      <c r="F18" s="20">
        <v>57.787599999999998</v>
      </c>
      <c r="G18" s="20">
        <v>82.779499999999999</v>
      </c>
      <c r="H18" s="20">
        <v>61.152200000000001</v>
      </c>
      <c r="I18" s="20">
        <v>68.729500000000002</v>
      </c>
      <c r="J18" s="20">
        <v>126.551</v>
      </c>
      <c r="K18" s="20">
        <v>320.62900000000002</v>
      </c>
      <c r="L18" s="20">
        <v>616.596</v>
      </c>
      <c r="M18" s="20">
        <v>678.21699999999998</v>
      </c>
    </row>
    <row r="19" spans="1:13" x14ac:dyDescent="0.2">
      <c r="A19" s="20">
        <v>267</v>
      </c>
      <c r="B19" s="20">
        <v>68.915899999999993</v>
      </c>
      <c r="C19" s="20">
        <v>67.423900000000003</v>
      </c>
      <c r="D19" s="20">
        <v>66.2059</v>
      </c>
      <c r="E19" s="20">
        <v>70.038899999999998</v>
      </c>
      <c r="F19" s="20">
        <v>65.633099999999999</v>
      </c>
      <c r="G19" s="20">
        <v>93.141900000000007</v>
      </c>
      <c r="H19" s="20">
        <v>69.245599999999996</v>
      </c>
      <c r="I19" s="20">
        <v>77.503799999999998</v>
      </c>
      <c r="J19" s="20">
        <v>142.52000000000001</v>
      </c>
      <c r="K19" s="20">
        <v>358.447</v>
      </c>
      <c r="L19" s="20">
        <v>689.19200000000001</v>
      </c>
      <c r="M19" s="20">
        <v>758.41499999999996</v>
      </c>
    </row>
    <row r="20" spans="1:13" x14ac:dyDescent="0.2">
      <c r="A20" s="20">
        <v>268</v>
      </c>
      <c r="B20" s="20">
        <v>79.860500000000002</v>
      </c>
      <c r="C20" s="20">
        <v>77.613399999999999</v>
      </c>
      <c r="D20" s="20">
        <v>76.458100000000002</v>
      </c>
      <c r="E20" s="20">
        <v>80.987099999999998</v>
      </c>
      <c r="F20" s="20">
        <v>75.922399999999996</v>
      </c>
      <c r="G20" s="20">
        <v>106.39</v>
      </c>
      <c r="H20" s="20">
        <v>79.529799999999994</v>
      </c>
      <c r="I20" s="20">
        <v>89.081400000000002</v>
      </c>
      <c r="J20" s="20">
        <v>162.74100000000001</v>
      </c>
      <c r="K20" s="20">
        <v>407.2</v>
      </c>
      <c r="L20" s="20">
        <v>780.38699999999994</v>
      </c>
      <c r="M20" s="20">
        <v>838.33699999999999</v>
      </c>
    </row>
    <row r="21" spans="1:13" x14ac:dyDescent="0.2">
      <c r="A21" s="20">
        <v>269</v>
      </c>
      <c r="B21" s="20">
        <v>98.487099999999998</v>
      </c>
      <c r="C21" s="20">
        <v>95.078299999999999</v>
      </c>
      <c r="D21" s="20">
        <v>93.0946</v>
      </c>
      <c r="E21" s="20">
        <v>98.945899999999995</v>
      </c>
      <c r="F21" s="20">
        <v>92.855000000000004</v>
      </c>
      <c r="G21" s="20">
        <v>128.57300000000001</v>
      </c>
      <c r="H21" s="20">
        <v>97.478499999999997</v>
      </c>
      <c r="I21" s="20">
        <v>108.41800000000001</v>
      </c>
      <c r="J21" s="20">
        <v>196.40700000000001</v>
      </c>
      <c r="K21" s="20">
        <v>487.15199999999999</v>
      </c>
      <c r="L21" s="20">
        <v>859.12400000000002</v>
      </c>
      <c r="M21" s="20">
        <v>904.18299999999999</v>
      </c>
    </row>
    <row r="22" spans="1:13" x14ac:dyDescent="0.2">
      <c r="A22" s="20">
        <v>270</v>
      </c>
      <c r="B22" s="20">
        <v>133.55600000000001</v>
      </c>
      <c r="C22" s="20">
        <v>127.46</v>
      </c>
      <c r="D22" s="20">
        <v>123.556</v>
      </c>
      <c r="E22" s="20">
        <v>132.61199999999999</v>
      </c>
      <c r="F22" s="20">
        <v>124.59399999999999</v>
      </c>
      <c r="G22" s="20">
        <v>169.38800000000001</v>
      </c>
      <c r="H22" s="20">
        <v>130.44999999999999</v>
      </c>
      <c r="I22" s="20">
        <v>144.19999999999999</v>
      </c>
      <c r="J22" s="20">
        <v>259.44799999999998</v>
      </c>
      <c r="K22" s="20">
        <v>616.39099999999996</v>
      </c>
      <c r="L22" s="20">
        <v>922.63900000000001</v>
      </c>
      <c r="M22" s="20">
        <v>954.53</v>
      </c>
    </row>
    <row r="23" spans="1:13" x14ac:dyDescent="0.2">
      <c r="A23" s="20">
        <v>271</v>
      </c>
      <c r="B23" s="20">
        <v>197.43299999999999</v>
      </c>
      <c r="C23" s="20">
        <v>186.85900000000001</v>
      </c>
      <c r="D23" s="20">
        <v>180.47300000000001</v>
      </c>
      <c r="E23" s="20">
        <v>195.34899999999999</v>
      </c>
      <c r="F23" s="20">
        <v>183.13800000000001</v>
      </c>
      <c r="G23" s="20">
        <v>245.19499999999999</v>
      </c>
      <c r="H23" s="20">
        <v>190.5</v>
      </c>
      <c r="I23" s="20">
        <v>210.5</v>
      </c>
      <c r="J23" s="20">
        <v>374.86200000000002</v>
      </c>
      <c r="K23" s="20">
        <v>737.27599999999995</v>
      </c>
      <c r="L23" s="20">
        <v>970.13400000000001</v>
      </c>
      <c r="M23" s="20">
        <v>987.875</v>
      </c>
    </row>
    <row r="24" spans="1:13" x14ac:dyDescent="0.2">
      <c r="A24" s="20">
        <v>272</v>
      </c>
      <c r="B24" s="20">
        <v>304.30700000000002</v>
      </c>
      <c r="C24" s="20">
        <v>288.29199999999997</v>
      </c>
      <c r="D24" s="20">
        <v>276.98599999999999</v>
      </c>
      <c r="E24" s="20">
        <v>300.95600000000002</v>
      </c>
      <c r="F24" s="20">
        <v>281.96100000000001</v>
      </c>
      <c r="G24" s="20">
        <v>375.43799999999999</v>
      </c>
      <c r="H24" s="20">
        <v>292.78500000000003</v>
      </c>
      <c r="I24" s="20">
        <v>323.16699999999997</v>
      </c>
      <c r="J24" s="20">
        <v>539.27800000000002</v>
      </c>
      <c r="K24" s="20">
        <v>848.42200000000003</v>
      </c>
      <c r="L24" s="20">
        <v>999.99900000000002</v>
      </c>
      <c r="M24" s="20">
        <v>999.99900000000002</v>
      </c>
    </row>
    <row r="25" spans="1:13" x14ac:dyDescent="0.2">
      <c r="A25" s="20">
        <v>273</v>
      </c>
      <c r="B25" s="20">
        <v>464.62400000000002</v>
      </c>
      <c r="C25" s="20">
        <v>441.46199999999999</v>
      </c>
      <c r="D25" s="20">
        <v>424.66800000000001</v>
      </c>
      <c r="E25" s="20">
        <v>460.12099999999998</v>
      </c>
      <c r="F25" s="20">
        <v>430.976</v>
      </c>
      <c r="G25" s="20">
        <v>547.69100000000003</v>
      </c>
      <c r="H25" s="20">
        <v>446.56900000000002</v>
      </c>
      <c r="I25" s="20">
        <v>494.935</v>
      </c>
      <c r="J25" s="20">
        <v>696.97900000000004</v>
      </c>
      <c r="K25" s="20">
        <v>942.96500000000003</v>
      </c>
      <c r="L25" s="20">
        <v>999.99900000000002</v>
      </c>
      <c r="M25" s="20">
        <v>999.99900000000002</v>
      </c>
    </row>
    <row r="26" spans="1:13" x14ac:dyDescent="0.2">
      <c r="A26" s="20">
        <v>274</v>
      </c>
      <c r="B26" s="20">
        <v>634.08199999999999</v>
      </c>
      <c r="C26" s="20">
        <v>612.30700000000002</v>
      </c>
      <c r="D26" s="20">
        <v>596.59</v>
      </c>
      <c r="E26" s="20">
        <v>629.83299999999997</v>
      </c>
      <c r="F26" s="20">
        <v>602.70899999999995</v>
      </c>
      <c r="G26" s="20">
        <v>709.19100000000003</v>
      </c>
      <c r="H26" s="20">
        <v>616.53599999999994</v>
      </c>
      <c r="I26" s="20">
        <v>662.01</v>
      </c>
      <c r="J26" s="20">
        <v>838.23199999999997</v>
      </c>
      <c r="K26" s="20">
        <v>999.99900000000002</v>
      </c>
      <c r="L26" s="20">
        <v>999.99900000000002</v>
      </c>
      <c r="M26" s="20">
        <v>999.99900000000002</v>
      </c>
    </row>
    <row r="27" spans="1:13" x14ac:dyDescent="0.2">
      <c r="A27" s="20">
        <v>275</v>
      </c>
      <c r="B27" s="20">
        <v>785.46699999999998</v>
      </c>
      <c r="C27" s="20">
        <v>766.69600000000003</v>
      </c>
      <c r="D27" s="20">
        <v>752.88400000000001</v>
      </c>
      <c r="E27" s="20">
        <v>782.25800000000004</v>
      </c>
      <c r="F27" s="20">
        <v>758.01700000000005</v>
      </c>
      <c r="G27" s="20">
        <v>849.79399999999998</v>
      </c>
      <c r="H27" s="20">
        <v>770.02</v>
      </c>
      <c r="I27" s="20">
        <v>810.76400000000001</v>
      </c>
      <c r="J27" s="20">
        <v>946.91700000000003</v>
      </c>
      <c r="K27" s="20">
        <v>999.99900000000002</v>
      </c>
      <c r="L27" s="20">
        <v>999.99900000000002</v>
      </c>
      <c r="M27" s="20">
        <v>999.99900000000002</v>
      </c>
    </row>
    <row r="28" spans="1:13" x14ac:dyDescent="0.2">
      <c r="A28" s="20">
        <v>276</v>
      </c>
      <c r="B28" s="20">
        <v>906.26800000000003</v>
      </c>
      <c r="C28" s="20">
        <v>892.21500000000003</v>
      </c>
      <c r="D28" s="20">
        <v>881.05399999999997</v>
      </c>
      <c r="E28" s="20">
        <v>903.98500000000001</v>
      </c>
      <c r="F28" s="20">
        <v>884.83799999999997</v>
      </c>
      <c r="G28" s="20">
        <v>953.40899999999999</v>
      </c>
      <c r="H28" s="20">
        <v>894.53099999999995</v>
      </c>
      <c r="I28" s="20">
        <v>927.255</v>
      </c>
      <c r="J28" s="20">
        <v>999.99900000000002</v>
      </c>
      <c r="K28" s="20">
        <v>999.99900000000002</v>
      </c>
      <c r="L28" s="20">
        <v>999.99900000000002</v>
      </c>
      <c r="M28" s="20">
        <v>999.99900000000002</v>
      </c>
    </row>
    <row r="29" spans="1:13" x14ac:dyDescent="0.2">
      <c r="A29" s="20">
        <v>277</v>
      </c>
      <c r="B29" s="20">
        <v>981.82600000000002</v>
      </c>
      <c r="C29" s="20">
        <v>973.73599999999999</v>
      </c>
      <c r="D29" s="20">
        <v>967.88400000000001</v>
      </c>
      <c r="E29" s="20">
        <v>980.73099999999999</v>
      </c>
      <c r="F29" s="20">
        <v>969.33699999999999</v>
      </c>
      <c r="G29" s="20">
        <v>999.99900000000002</v>
      </c>
      <c r="H29" s="20">
        <v>974.84100000000001</v>
      </c>
      <c r="I29" s="20">
        <v>995.21500000000003</v>
      </c>
      <c r="J29" s="20">
        <v>999.99900000000002</v>
      </c>
      <c r="K29" s="20">
        <v>999.99900000000002</v>
      </c>
      <c r="L29" s="20">
        <v>999.99900000000002</v>
      </c>
      <c r="M29" s="20">
        <v>999.99900000000002</v>
      </c>
    </row>
    <row r="30" spans="1:13" x14ac:dyDescent="0.2">
      <c r="A30" s="20">
        <v>278</v>
      </c>
      <c r="B30" s="20">
        <v>999.99900000000002</v>
      </c>
      <c r="C30" s="20">
        <v>999.99900000000002</v>
      </c>
      <c r="D30" s="20">
        <v>999.99900000000002</v>
      </c>
      <c r="E30" s="20">
        <v>999.99900000000002</v>
      </c>
      <c r="F30" s="20">
        <v>999.99900000000002</v>
      </c>
      <c r="G30" s="20">
        <v>999.99900000000002</v>
      </c>
      <c r="H30" s="20">
        <v>999.99900000000002</v>
      </c>
      <c r="I30" s="20">
        <v>999.99900000000002</v>
      </c>
      <c r="J30" s="20">
        <v>999.99900000000002</v>
      </c>
      <c r="K30" s="20">
        <v>999.99900000000002</v>
      </c>
      <c r="L30" s="20">
        <v>999.99900000000002</v>
      </c>
      <c r="M30" s="20">
        <v>999.99900000000002</v>
      </c>
    </row>
    <row r="31" spans="1:13" x14ac:dyDescent="0.2">
      <c r="A31" s="20">
        <v>279</v>
      </c>
      <c r="B31" s="20">
        <v>960.72799999999995</v>
      </c>
      <c r="C31" s="20">
        <v>971.40200000000004</v>
      </c>
      <c r="D31" s="20">
        <v>966.79700000000003</v>
      </c>
      <c r="E31" s="20">
        <v>969.24400000000003</v>
      </c>
      <c r="F31" s="20">
        <v>962.03300000000002</v>
      </c>
      <c r="G31" s="20">
        <v>999.99900000000002</v>
      </c>
      <c r="H31" s="20">
        <v>969.95299999999997</v>
      </c>
      <c r="I31" s="20">
        <v>993.69200000000001</v>
      </c>
      <c r="J31" s="20">
        <v>999.99900000000002</v>
      </c>
      <c r="K31" s="20">
        <v>999.99900000000002</v>
      </c>
      <c r="L31" s="20">
        <v>999.99900000000002</v>
      </c>
      <c r="M31" s="20">
        <v>999.99900000000002</v>
      </c>
    </row>
    <row r="32" spans="1:13" x14ac:dyDescent="0.2">
      <c r="A32" s="20">
        <v>280</v>
      </c>
      <c r="B32" s="20">
        <v>873.20799999999997</v>
      </c>
      <c r="C32" s="20">
        <v>891.721</v>
      </c>
      <c r="D32" s="20">
        <v>884.14300000000003</v>
      </c>
      <c r="E32" s="20">
        <v>887.899</v>
      </c>
      <c r="F32" s="20">
        <v>876.41</v>
      </c>
      <c r="G32" s="20">
        <v>971.64200000000005</v>
      </c>
      <c r="H32" s="20">
        <v>889.66399999999999</v>
      </c>
      <c r="I32" s="20">
        <v>930.93399999999997</v>
      </c>
      <c r="J32" s="20">
        <v>999.99900000000002</v>
      </c>
      <c r="K32" s="20">
        <v>999.99900000000002</v>
      </c>
      <c r="L32" s="20">
        <v>999.99900000000002</v>
      </c>
      <c r="M32" s="20">
        <v>999.99900000000002</v>
      </c>
    </row>
    <row r="33" spans="1:13" x14ac:dyDescent="0.2">
      <c r="A33" s="20">
        <v>281</v>
      </c>
      <c r="B33" s="20">
        <v>747.42</v>
      </c>
      <c r="C33" s="20">
        <v>770.65099999999995</v>
      </c>
      <c r="D33" s="20">
        <v>762.48800000000006</v>
      </c>
      <c r="E33" s="20">
        <v>766.74800000000005</v>
      </c>
      <c r="F33" s="20">
        <v>752.43799999999999</v>
      </c>
      <c r="G33" s="20">
        <v>884.54300000000001</v>
      </c>
      <c r="H33" s="20">
        <v>769.18299999999999</v>
      </c>
      <c r="I33" s="20">
        <v>822.56500000000005</v>
      </c>
      <c r="J33" s="20">
        <v>962.36800000000005</v>
      </c>
      <c r="K33" s="20">
        <v>999.99900000000002</v>
      </c>
      <c r="L33" s="20">
        <v>999.99900000000002</v>
      </c>
      <c r="M33" s="20">
        <v>999.99900000000002</v>
      </c>
    </row>
    <row r="34" spans="1:13" x14ac:dyDescent="0.2">
      <c r="A34" s="20">
        <v>282</v>
      </c>
      <c r="B34" s="20">
        <v>600.49699999999996</v>
      </c>
      <c r="C34" s="20">
        <v>626.66899999999998</v>
      </c>
      <c r="D34" s="20">
        <v>618.07399999999996</v>
      </c>
      <c r="E34" s="20">
        <v>621.85699999999997</v>
      </c>
      <c r="F34" s="20">
        <v>606.35299999999995</v>
      </c>
      <c r="G34" s="20">
        <v>761.31100000000004</v>
      </c>
      <c r="H34" s="20">
        <v>624.70600000000002</v>
      </c>
      <c r="I34" s="20">
        <v>685.50699999999995</v>
      </c>
      <c r="J34" s="20">
        <v>871.64099999999996</v>
      </c>
      <c r="K34" s="20">
        <v>999.99900000000002</v>
      </c>
      <c r="L34" s="20">
        <v>999.99900000000002</v>
      </c>
      <c r="M34" s="20">
        <v>999.99900000000002</v>
      </c>
    </row>
    <row r="35" spans="1:13" x14ac:dyDescent="0.2">
      <c r="A35" s="20">
        <v>283</v>
      </c>
      <c r="B35" s="20">
        <v>441.99400000000003</v>
      </c>
      <c r="C35" s="20">
        <v>469.45100000000002</v>
      </c>
      <c r="D35" s="20">
        <v>460.77300000000002</v>
      </c>
      <c r="E35" s="20">
        <v>465.06799999999998</v>
      </c>
      <c r="F35" s="20">
        <v>448.04399999999998</v>
      </c>
      <c r="G35" s="20">
        <v>617.97400000000005</v>
      </c>
      <c r="H35" s="20">
        <v>467.065</v>
      </c>
      <c r="I35" s="20">
        <v>532.91999999999996</v>
      </c>
      <c r="J35" s="20">
        <v>749.75</v>
      </c>
      <c r="K35" s="20">
        <v>992.99099999999999</v>
      </c>
      <c r="L35" s="20">
        <v>999.99900000000002</v>
      </c>
      <c r="M35" s="20">
        <v>999.99900000000002</v>
      </c>
    </row>
    <row r="36" spans="1:13" x14ac:dyDescent="0.2">
      <c r="A36" s="20">
        <v>284</v>
      </c>
      <c r="B36" s="20">
        <v>316.81599999999997</v>
      </c>
      <c r="C36" s="20">
        <v>334.54599999999999</v>
      </c>
      <c r="D36" s="20">
        <v>329.96199999999999</v>
      </c>
      <c r="E36" s="20">
        <v>332.56099999999998</v>
      </c>
      <c r="F36" s="20">
        <v>321.423</v>
      </c>
      <c r="G36" s="20">
        <v>463.779</v>
      </c>
      <c r="H36" s="20">
        <v>332.71600000000001</v>
      </c>
      <c r="I36" s="20">
        <v>378.346</v>
      </c>
      <c r="J36" s="20">
        <v>611.13300000000004</v>
      </c>
      <c r="K36" s="20">
        <v>935.43100000000004</v>
      </c>
      <c r="L36" s="20">
        <v>999.99900000000002</v>
      </c>
      <c r="M36" s="20">
        <v>999.99900000000002</v>
      </c>
    </row>
    <row r="37" spans="1:13" x14ac:dyDescent="0.2">
      <c r="A37" s="20">
        <v>285</v>
      </c>
      <c r="B37" s="20">
        <v>238.351</v>
      </c>
      <c r="C37" s="20">
        <v>248.78299999999999</v>
      </c>
      <c r="D37" s="20">
        <v>247.20500000000001</v>
      </c>
      <c r="E37" s="20">
        <v>248.916</v>
      </c>
      <c r="F37" s="20">
        <v>240.982</v>
      </c>
      <c r="G37" s="20">
        <v>333.57</v>
      </c>
      <c r="H37" s="20">
        <v>247.041</v>
      </c>
      <c r="I37" s="20">
        <v>277.26799999999997</v>
      </c>
      <c r="J37" s="20">
        <v>465.017</v>
      </c>
      <c r="K37" s="20">
        <v>854.39599999999996</v>
      </c>
      <c r="L37" s="20">
        <v>999.99900000000002</v>
      </c>
      <c r="M37" s="20">
        <v>999.99900000000002</v>
      </c>
    </row>
    <row r="38" spans="1:13" x14ac:dyDescent="0.2">
      <c r="A38" s="20">
        <v>286</v>
      </c>
      <c r="B38" s="20">
        <v>198.35900000000001</v>
      </c>
      <c r="C38" s="20">
        <v>204.35499999999999</v>
      </c>
      <c r="D38" s="20">
        <v>203.22399999999999</v>
      </c>
      <c r="E38" s="20">
        <v>205.02099999999999</v>
      </c>
      <c r="F38" s="20">
        <v>199.34299999999999</v>
      </c>
      <c r="G38" s="20">
        <v>260.95299999999997</v>
      </c>
      <c r="H38" s="20">
        <v>201.42500000000001</v>
      </c>
      <c r="I38" s="20">
        <v>221.56</v>
      </c>
      <c r="J38" s="20">
        <v>352.77199999999999</v>
      </c>
      <c r="K38" s="20">
        <v>762.99599999999998</v>
      </c>
      <c r="L38" s="20">
        <v>998.93700000000001</v>
      </c>
      <c r="M38" s="20">
        <v>999.99900000000002</v>
      </c>
    </row>
    <row r="39" spans="1:13" x14ac:dyDescent="0.2">
      <c r="A39" s="20">
        <v>287</v>
      </c>
      <c r="B39" s="20">
        <v>180.26400000000001</v>
      </c>
      <c r="C39" s="20">
        <v>183.98500000000001</v>
      </c>
      <c r="D39" s="20">
        <v>183.00200000000001</v>
      </c>
      <c r="E39" s="20">
        <v>186.006</v>
      </c>
      <c r="F39" s="20">
        <v>180.89500000000001</v>
      </c>
      <c r="G39" s="20">
        <v>224.58199999999999</v>
      </c>
      <c r="H39" s="20">
        <v>181.023</v>
      </c>
      <c r="I39" s="20">
        <v>195.29499999999999</v>
      </c>
      <c r="J39" s="20">
        <v>293.13</v>
      </c>
      <c r="K39" s="20">
        <v>665.21900000000005</v>
      </c>
      <c r="L39" s="20">
        <v>984.95399999999995</v>
      </c>
      <c r="M39" s="20">
        <v>999.99900000000002</v>
      </c>
    </row>
    <row r="40" spans="1:13" x14ac:dyDescent="0.2">
      <c r="A40" s="20">
        <v>288</v>
      </c>
      <c r="B40" s="20">
        <v>175.39599999999999</v>
      </c>
      <c r="C40" s="20">
        <v>177.87899999999999</v>
      </c>
      <c r="D40" s="20">
        <v>177.434</v>
      </c>
      <c r="E40" s="20">
        <v>179.869</v>
      </c>
      <c r="F40" s="20">
        <v>176.40600000000001</v>
      </c>
      <c r="G40" s="20">
        <v>209.053</v>
      </c>
      <c r="H40" s="20">
        <v>174.08799999999999</v>
      </c>
      <c r="I40" s="20">
        <v>185.471</v>
      </c>
      <c r="J40" s="20">
        <v>264.303</v>
      </c>
      <c r="K40" s="20">
        <v>569.26599999999996</v>
      </c>
      <c r="L40" s="20">
        <v>958.79</v>
      </c>
      <c r="M40" s="20">
        <v>989.43899999999996</v>
      </c>
    </row>
    <row r="41" spans="1:13" x14ac:dyDescent="0.2">
      <c r="A41" s="20">
        <v>289</v>
      </c>
      <c r="B41" s="20">
        <v>177.62899999999999</v>
      </c>
      <c r="C41" s="20">
        <v>179.63499999999999</v>
      </c>
      <c r="D41" s="20">
        <v>180.05799999999999</v>
      </c>
      <c r="E41" s="20">
        <v>181.411</v>
      </c>
      <c r="F41" s="20">
        <v>179.286</v>
      </c>
      <c r="G41" s="20">
        <v>204.75</v>
      </c>
      <c r="H41" s="20">
        <v>175.315</v>
      </c>
      <c r="I41" s="20">
        <v>184.858</v>
      </c>
      <c r="J41" s="20">
        <v>251.92099999999999</v>
      </c>
      <c r="K41" s="20">
        <v>518.98099999999999</v>
      </c>
      <c r="L41" s="20">
        <v>920.86500000000001</v>
      </c>
      <c r="M41" s="20">
        <v>966.41899999999998</v>
      </c>
    </row>
    <row r="42" spans="1:13" x14ac:dyDescent="0.2">
      <c r="A42" s="20">
        <v>290</v>
      </c>
      <c r="B42" s="20">
        <v>182.65199999999999</v>
      </c>
      <c r="C42" s="20">
        <v>184.86199999999999</v>
      </c>
      <c r="D42" s="20">
        <v>185.66</v>
      </c>
      <c r="E42" s="20">
        <v>186.27799999999999</v>
      </c>
      <c r="F42" s="20">
        <v>184.79900000000001</v>
      </c>
      <c r="G42" s="20">
        <v>205.345</v>
      </c>
      <c r="H42" s="20">
        <v>179.61500000000001</v>
      </c>
      <c r="I42" s="20">
        <v>188.16200000000001</v>
      </c>
      <c r="J42" s="20">
        <v>247.14099999999999</v>
      </c>
      <c r="K42" s="20">
        <v>487.779</v>
      </c>
      <c r="L42" s="20">
        <v>873.56</v>
      </c>
      <c r="M42" s="20">
        <v>931.46100000000001</v>
      </c>
    </row>
    <row r="43" spans="1:13" x14ac:dyDescent="0.2">
      <c r="A43" s="20">
        <v>291</v>
      </c>
      <c r="B43" s="20">
        <v>188.755</v>
      </c>
      <c r="C43" s="20">
        <v>191.28800000000001</v>
      </c>
      <c r="D43" s="20">
        <v>192.82900000000001</v>
      </c>
      <c r="E43" s="20">
        <v>192.803</v>
      </c>
      <c r="F43" s="20">
        <v>191.75</v>
      </c>
      <c r="G43" s="20">
        <v>208.09100000000001</v>
      </c>
      <c r="H43" s="20">
        <v>185.11099999999999</v>
      </c>
      <c r="I43" s="20">
        <v>192.761</v>
      </c>
      <c r="J43" s="20">
        <v>245.864</v>
      </c>
      <c r="K43" s="20">
        <v>463.87900000000002</v>
      </c>
      <c r="L43" s="20">
        <v>817.98599999999999</v>
      </c>
      <c r="M43" s="20">
        <v>886.17499999999995</v>
      </c>
    </row>
    <row r="44" spans="1:13" x14ac:dyDescent="0.2">
      <c r="A44" s="20">
        <v>292</v>
      </c>
      <c r="B44" s="20">
        <v>195.87299999999999</v>
      </c>
      <c r="C44" s="20">
        <v>198.16200000000001</v>
      </c>
      <c r="D44" s="20">
        <v>200.447</v>
      </c>
      <c r="E44" s="20">
        <v>199.41900000000001</v>
      </c>
      <c r="F44" s="20">
        <v>198.67500000000001</v>
      </c>
      <c r="G44" s="20">
        <v>211.68100000000001</v>
      </c>
      <c r="H44" s="20">
        <v>190.70099999999999</v>
      </c>
      <c r="I44" s="20">
        <v>198.03899999999999</v>
      </c>
      <c r="J44" s="20">
        <v>245.52500000000001</v>
      </c>
      <c r="K44" s="20">
        <v>442.75799999999998</v>
      </c>
      <c r="L44" s="20">
        <v>766.85599999999999</v>
      </c>
      <c r="M44" s="20">
        <v>831.44100000000003</v>
      </c>
    </row>
    <row r="45" spans="1:13" x14ac:dyDescent="0.2">
      <c r="A45" s="20">
        <v>293</v>
      </c>
      <c r="B45" s="20">
        <v>202.21100000000001</v>
      </c>
      <c r="C45" s="20">
        <v>205.11</v>
      </c>
      <c r="D45" s="20">
        <v>207.77699999999999</v>
      </c>
      <c r="E45" s="20">
        <v>206.654</v>
      </c>
      <c r="F45" s="20">
        <v>205.81399999999999</v>
      </c>
      <c r="G45" s="20">
        <v>215.446</v>
      </c>
      <c r="H45" s="20">
        <v>197.08099999999999</v>
      </c>
      <c r="I45" s="20">
        <v>204.01499999999999</v>
      </c>
      <c r="J45" s="20">
        <v>246.209</v>
      </c>
      <c r="K45" s="20">
        <v>424.185</v>
      </c>
      <c r="L45" s="20">
        <v>720.52</v>
      </c>
      <c r="M45" s="20">
        <v>779.06500000000005</v>
      </c>
    </row>
    <row r="46" spans="1:13" x14ac:dyDescent="0.2">
      <c r="A46" s="20">
        <v>294</v>
      </c>
      <c r="B46" s="20">
        <v>208.74600000000001</v>
      </c>
      <c r="C46" s="20">
        <v>211.64699999999999</v>
      </c>
      <c r="D46" s="20">
        <v>214.85499999999999</v>
      </c>
      <c r="E46" s="20">
        <v>213.971</v>
      </c>
      <c r="F46" s="20">
        <v>213.58600000000001</v>
      </c>
      <c r="G46" s="20">
        <v>219.386</v>
      </c>
      <c r="H46" s="20">
        <v>203.22200000000001</v>
      </c>
      <c r="I46" s="20">
        <v>210.14500000000001</v>
      </c>
      <c r="J46" s="20">
        <v>247.48699999999999</v>
      </c>
      <c r="K46" s="20">
        <v>408.86399999999998</v>
      </c>
      <c r="L46" s="20">
        <v>680.21900000000005</v>
      </c>
      <c r="M46" s="20">
        <v>731.94100000000003</v>
      </c>
    </row>
    <row r="47" spans="1:13" x14ac:dyDescent="0.2">
      <c r="A47" s="20">
        <v>295</v>
      </c>
      <c r="B47" s="20">
        <v>214.767</v>
      </c>
      <c r="C47" s="20">
        <v>218.172</v>
      </c>
      <c r="D47" s="20">
        <v>221.25</v>
      </c>
      <c r="E47" s="20">
        <v>220.48500000000001</v>
      </c>
      <c r="F47" s="20">
        <v>220.864</v>
      </c>
      <c r="G47" s="20">
        <v>223.095</v>
      </c>
      <c r="H47" s="20">
        <v>209.19399999999999</v>
      </c>
      <c r="I47" s="20">
        <v>216.595</v>
      </c>
      <c r="J47" s="20">
        <v>249.40199999999999</v>
      </c>
      <c r="K47" s="20">
        <v>396.76400000000001</v>
      </c>
      <c r="L47" s="20">
        <v>644.024</v>
      </c>
      <c r="M47" s="20">
        <v>690.40300000000002</v>
      </c>
    </row>
    <row r="48" spans="1:13" x14ac:dyDescent="0.2">
      <c r="A48" s="20">
        <v>296</v>
      </c>
      <c r="B48" s="20">
        <v>220.74299999999999</v>
      </c>
      <c r="C48" s="20">
        <v>224.393</v>
      </c>
      <c r="D48" s="20">
        <v>227.42400000000001</v>
      </c>
      <c r="E48" s="20">
        <v>226.875</v>
      </c>
      <c r="F48" s="20">
        <v>227.26300000000001</v>
      </c>
      <c r="G48" s="20">
        <v>226.89400000000001</v>
      </c>
      <c r="H48" s="20">
        <v>215.52</v>
      </c>
      <c r="I48" s="20">
        <v>223.501</v>
      </c>
      <c r="J48" s="20">
        <v>252.90700000000001</v>
      </c>
      <c r="K48" s="20">
        <v>385.78199999999998</v>
      </c>
      <c r="L48" s="20">
        <v>612.36599999999999</v>
      </c>
      <c r="M48" s="20">
        <v>654.096</v>
      </c>
    </row>
    <row r="49" spans="1:13" x14ac:dyDescent="0.2">
      <c r="A49" s="20">
        <v>297</v>
      </c>
      <c r="B49" s="20">
        <v>226.08799999999999</v>
      </c>
      <c r="C49" s="20">
        <v>229.834</v>
      </c>
      <c r="D49" s="20">
        <v>233.34899999999999</v>
      </c>
      <c r="E49" s="20">
        <v>232.83099999999999</v>
      </c>
      <c r="F49" s="20">
        <v>234.34899999999999</v>
      </c>
      <c r="G49" s="20">
        <v>230.49799999999999</v>
      </c>
      <c r="H49" s="20">
        <v>221.64500000000001</v>
      </c>
      <c r="I49" s="20">
        <v>230.572</v>
      </c>
      <c r="J49" s="20">
        <v>256.91000000000003</v>
      </c>
      <c r="K49" s="20">
        <v>377.221</v>
      </c>
      <c r="L49" s="20">
        <v>584.69600000000003</v>
      </c>
      <c r="M49" s="20">
        <v>622.87400000000002</v>
      </c>
    </row>
    <row r="50" spans="1:13" x14ac:dyDescent="0.2">
      <c r="A50" s="20">
        <v>298</v>
      </c>
      <c r="B50" s="20">
        <v>231.26599999999999</v>
      </c>
      <c r="C50" s="20">
        <v>234.75200000000001</v>
      </c>
      <c r="D50" s="20">
        <v>238.65700000000001</v>
      </c>
      <c r="E50" s="20">
        <v>237.852</v>
      </c>
      <c r="F50" s="20">
        <v>240.399</v>
      </c>
      <c r="G50" s="20">
        <v>234.31100000000001</v>
      </c>
      <c r="H50" s="20">
        <v>227.65199999999999</v>
      </c>
      <c r="I50" s="20">
        <v>237.50800000000001</v>
      </c>
      <c r="J50" s="20">
        <v>261.04599999999999</v>
      </c>
      <c r="K50" s="20">
        <v>370.42899999999997</v>
      </c>
      <c r="L50" s="20">
        <v>560.79200000000003</v>
      </c>
      <c r="M50" s="20">
        <v>595.82299999999998</v>
      </c>
    </row>
    <row r="51" spans="1:13" x14ac:dyDescent="0.2">
      <c r="A51" s="20">
        <v>299</v>
      </c>
      <c r="B51" s="20">
        <v>235.875</v>
      </c>
      <c r="C51" s="20">
        <v>239.471</v>
      </c>
      <c r="D51" s="20">
        <v>244.15199999999999</v>
      </c>
      <c r="E51" s="20">
        <v>242.25800000000001</v>
      </c>
      <c r="F51" s="20">
        <v>245.416</v>
      </c>
      <c r="G51" s="20">
        <v>238.149</v>
      </c>
      <c r="H51" s="20">
        <v>233.59100000000001</v>
      </c>
      <c r="I51" s="20">
        <v>244.61199999999999</v>
      </c>
      <c r="J51" s="20">
        <v>266.41699999999997</v>
      </c>
      <c r="K51" s="20">
        <v>365.09199999999998</v>
      </c>
      <c r="L51" s="20">
        <v>539.90200000000004</v>
      </c>
      <c r="M51" s="20">
        <v>572.19799999999998</v>
      </c>
    </row>
    <row r="52" spans="1:13" x14ac:dyDescent="0.2">
      <c r="A52" s="20">
        <v>300</v>
      </c>
      <c r="B52" s="20">
        <v>240.40100000000001</v>
      </c>
      <c r="C52" s="20">
        <v>243.447</v>
      </c>
      <c r="D52" s="20">
        <v>249.56200000000001</v>
      </c>
      <c r="E52" s="20">
        <v>246.91200000000001</v>
      </c>
      <c r="F52" s="20">
        <v>250.73699999999999</v>
      </c>
      <c r="G52" s="20">
        <v>242.08799999999999</v>
      </c>
      <c r="H52" s="20">
        <v>239.34299999999999</v>
      </c>
      <c r="I52" s="20">
        <v>251.703</v>
      </c>
      <c r="J52" s="20">
        <v>272.38299999999998</v>
      </c>
      <c r="K52" s="20">
        <v>360.57600000000002</v>
      </c>
      <c r="L52" s="20">
        <v>521.31500000000005</v>
      </c>
      <c r="M52" s="20">
        <v>550.98599999999999</v>
      </c>
    </row>
    <row r="53" spans="1:13" x14ac:dyDescent="0.2">
      <c r="A53" s="20">
        <v>301</v>
      </c>
      <c r="B53" s="20">
        <v>244.501</v>
      </c>
      <c r="C53" s="20">
        <v>247.685</v>
      </c>
      <c r="D53" s="20">
        <v>254.392</v>
      </c>
      <c r="E53" s="20">
        <v>251.16399999999999</v>
      </c>
      <c r="F53" s="20">
        <v>255.83500000000001</v>
      </c>
      <c r="G53" s="20">
        <v>245.73400000000001</v>
      </c>
      <c r="H53" s="20">
        <v>244.625</v>
      </c>
      <c r="I53" s="20">
        <v>258.43099999999998</v>
      </c>
      <c r="J53" s="20">
        <v>278.16199999999998</v>
      </c>
      <c r="K53" s="20">
        <v>357.99200000000002</v>
      </c>
      <c r="L53" s="20">
        <v>505.60700000000003</v>
      </c>
      <c r="M53" s="20">
        <v>531.81399999999996</v>
      </c>
    </row>
    <row r="54" spans="1:13" x14ac:dyDescent="0.2">
      <c r="A54" s="20">
        <v>302</v>
      </c>
      <c r="B54" s="20">
        <v>247.965</v>
      </c>
      <c r="C54" s="20">
        <v>252.041</v>
      </c>
      <c r="D54" s="20">
        <v>258.70800000000003</v>
      </c>
      <c r="E54" s="20">
        <v>255.476</v>
      </c>
      <c r="F54" s="20">
        <v>259.79599999999999</v>
      </c>
      <c r="G54" s="20">
        <v>249.518</v>
      </c>
      <c r="H54" s="20">
        <v>249.87200000000001</v>
      </c>
      <c r="I54" s="20">
        <v>264.983</v>
      </c>
      <c r="J54" s="20">
        <v>284.5</v>
      </c>
      <c r="K54" s="20">
        <v>356.87900000000002</v>
      </c>
      <c r="L54" s="20">
        <v>492.923</v>
      </c>
      <c r="M54" s="20">
        <v>515.11500000000001</v>
      </c>
    </row>
    <row r="55" spans="1:13" x14ac:dyDescent="0.2">
      <c r="A55" s="20">
        <v>303</v>
      </c>
      <c r="B55" s="20">
        <v>250.86600000000001</v>
      </c>
      <c r="C55" s="20">
        <v>255.785</v>
      </c>
      <c r="D55" s="20">
        <v>263.041</v>
      </c>
      <c r="E55" s="20">
        <v>259.92200000000003</v>
      </c>
      <c r="F55" s="20">
        <v>263.44900000000001</v>
      </c>
      <c r="G55" s="20">
        <v>252.95</v>
      </c>
      <c r="H55" s="20">
        <v>255.126</v>
      </c>
      <c r="I55" s="20">
        <v>271.63200000000001</v>
      </c>
      <c r="J55" s="20">
        <v>291.42599999999999</v>
      </c>
      <c r="K55" s="20">
        <v>356.49099999999999</v>
      </c>
      <c r="L55" s="20">
        <v>482.452</v>
      </c>
      <c r="M55" s="20">
        <v>500.68799999999999</v>
      </c>
    </row>
    <row r="56" spans="1:13" x14ac:dyDescent="0.2">
      <c r="A56" s="20">
        <v>304</v>
      </c>
      <c r="B56" s="20">
        <v>253.74299999999999</v>
      </c>
      <c r="C56" s="20">
        <v>258.78699999999998</v>
      </c>
      <c r="D56" s="20">
        <v>266.43900000000002</v>
      </c>
      <c r="E56" s="20">
        <v>263.99400000000003</v>
      </c>
      <c r="F56" s="20">
        <v>267.10700000000003</v>
      </c>
      <c r="G56" s="20">
        <v>255.96</v>
      </c>
      <c r="H56" s="20">
        <v>259.733</v>
      </c>
      <c r="I56" s="20">
        <v>278.02999999999997</v>
      </c>
      <c r="J56" s="20">
        <v>298.39699999999999</v>
      </c>
      <c r="K56" s="20">
        <v>356.24700000000001</v>
      </c>
      <c r="L56" s="20">
        <v>473.05399999999997</v>
      </c>
      <c r="M56" s="20">
        <v>488.31200000000001</v>
      </c>
    </row>
    <row r="57" spans="1:13" x14ac:dyDescent="0.2">
      <c r="A57" s="20">
        <v>305</v>
      </c>
      <c r="B57" s="20">
        <v>256.00900000000001</v>
      </c>
      <c r="C57" s="20">
        <v>261.44499999999999</v>
      </c>
      <c r="D57" s="20">
        <v>268.863</v>
      </c>
      <c r="E57" s="20">
        <v>266.97800000000001</v>
      </c>
      <c r="F57" s="20">
        <v>269.99900000000002</v>
      </c>
      <c r="G57" s="20">
        <v>258.73599999999999</v>
      </c>
      <c r="H57" s="20">
        <v>263.822</v>
      </c>
      <c r="I57" s="20">
        <v>284.14800000000002</v>
      </c>
      <c r="J57" s="20">
        <v>305.11200000000002</v>
      </c>
      <c r="K57" s="20">
        <v>355.892</v>
      </c>
      <c r="L57" s="20">
        <v>464.887</v>
      </c>
      <c r="M57" s="20">
        <v>477.95400000000001</v>
      </c>
    </row>
    <row r="58" spans="1:13" x14ac:dyDescent="0.2">
      <c r="A58" s="20">
        <v>306</v>
      </c>
      <c r="B58" s="20">
        <v>257.30500000000001</v>
      </c>
      <c r="C58" s="20">
        <v>263.02600000000001</v>
      </c>
      <c r="D58" s="20">
        <v>270.96100000000001</v>
      </c>
      <c r="E58" s="20">
        <v>269.06</v>
      </c>
      <c r="F58" s="20">
        <v>272.13299999999998</v>
      </c>
      <c r="G58" s="20">
        <v>260.64400000000001</v>
      </c>
      <c r="H58" s="20">
        <v>267.44799999999998</v>
      </c>
      <c r="I58" s="20">
        <v>290.13</v>
      </c>
      <c r="J58" s="20">
        <v>310.97399999999999</v>
      </c>
      <c r="K58" s="20">
        <v>355.33100000000002</v>
      </c>
      <c r="L58" s="20">
        <v>457.416</v>
      </c>
      <c r="M58" s="20">
        <v>468.608</v>
      </c>
    </row>
    <row r="59" spans="1:13" x14ac:dyDescent="0.2">
      <c r="A59" s="20">
        <v>307</v>
      </c>
      <c r="B59" s="20">
        <v>258.37099999999998</v>
      </c>
      <c r="C59" s="20">
        <v>263.35000000000002</v>
      </c>
      <c r="D59" s="20">
        <v>272.28699999999998</v>
      </c>
      <c r="E59" s="20">
        <v>269.971</v>
      </c>
      <c r="F59" s="20">
        <v>273.24200000000002</v>
      </c>
      <c r="G59" s="20">
        <v>261.05599999999998</v>
      </c>
      <c r="H59" s="20">
        <v>269.90199999999999</v>
      </c>
      <c r="I59" s="20">
        <v>294.99299999999999</v>
      </c>
      <c r="J59" s="20">
        <v>316.07</v>
      </c>
      <c r="K59" s="20">
        <v>354.46199999999999</v>
      </c>
      <c r="L59" s="20">
        <v>449.82</v>
      </c>
      <c r="M59" s="20">
        <v>459.28800000000001</v>
      </c>
    </row>
    <row r="60" spans="1:13" x14ac:dyDescent="0.2">
      <c r="A60" s="20">
        <v>308</v>
      </c>
      <c r="B60" s="20">
        <v>259.14699999999999</v>
      </c>
      <c r="C60" s="20">
        <v>263.584</v>
      </c>
      <c r="D60" s="20">
        <v>272.22399999999999</v>
      </c>
      <c r="E60" s="20">
        <v>269.7</v>
      </c>
      <c r="F60" s="20">
        <v>273.60700000000003</v>
      </c>
      <c r="G60" s="20">
        <v>260.89800000000002</v>
      </c>
      <c r="H60" s="20">
        <v>271.30900000000003</v>
      </c>
      <c r="I60" s="20">
        <v>298.59699999999998</v>
      </c>
      <c r="J60" s="20">
        <v>320.21699999999998</v>
      </c>
      <c r="K60" s="20">
        <v>353.09</v>
      </c>
      <c r="L60" s="20">
        <v>441.97500000000002</v>
      </c>
      <c r="M60" s="20">
        <v>450.048</v>
      </c>
    </row>
    <row r="61" spans="1:13" x14ac:dyDescent="0.2">
      <c r="A61" s="20">
        <v>309</v>
      </c>
      <c r="B61" s="20">
        <v>258.64600000000002</v>
      </c>
      <c r="C61" s="20">
        <v>262.97500000000002</v>
      </c>
      <c r="D61" s="20">
        <v>271.14999999999998</v>
      </c>
      <c r="E61" s="20">
        <v>269.06</v>
      </c>
      <c r="F61" s="20">
        <v>272.97199999999998</v>
      </c>
      <c r="G61" s="20">
        <v>260.334</v>
      </c>
      <c r="H61" s="20">
        <v>272.44</v>
      </c>
      <c r="I61" s="20">
        <v>301.661</v>
      </c>
      <c r="J61" s="20">
        <v>323.113</v>
      </c>
      <c r="K61" s="20">
        <v>351.83300000000003</v>
      </c>
      <c r="L61" s="20">
        <v>434.41</v>
      </c>
      <c r="M61" s="20">
        <v>440.851</v>
      </c>
    </row>
    <row r="62" spans="1:13" x14ac:dyDescent="0.2">
      <c r="A62" s="20">
        <v>310</v>
      </c>
      <c r="B62" s="20">
        <v>257.77499999999998</v>
      </c>
      <c r="C62" s="20">
        <v>261.62200000000001</v>
      </c>
      <c r="D62" s="20">
        <v>270.46899999999999</v>
      </c>
      <c r="E62" s="20">
        <v>267.80099999999999</v>
      </c>
      <c r="F62" s="20">
        <v>271.48899999999998</v>
      </c>
      <c r="G62" s="20">
        <v>259.084</v>
      </c>
      <c r="H62" s="20">
        <v>273.26299999999998</v>
      </c>
      <c r="I62" s="20">
        <v>303.99599999999998</v>
      </c>
      <c r="J62" s="20">
        <v>326.22699999999998</v>
      </c>
      <c r="K62" s="20">
        <v>350.50799999999998</v>
      </c>
      <c r="L62" s="20">
        <v>427.42599999999999</v>
      </c>
      <c r="M62" s="20">
        <v>431.33600000000001</v>
      </c>
    </row>
    <row r="63" spans="1:13" x14ac:dyDescent="0.2">
      <c r="A63" s="20">
        <v>311</v>
      </c>
      <c r="B63" s="20">
        <v>256.43099999999998</v>
      </c>
      <c r="C63" s="20">
        <v>259.90899999999999</v>
      </c>
      <c r="D63" s="20">
        <v>268.93700000000001</v>
      </c>
      <c r="E63" s="20">
        <v>266.42399999999998</v>
      </c>
      <c r="F63" s="20">
        <v>270.375</v>
      </c>
      <c r="G63" s="20">
        <v>257.40899999999999</v>
      </c>
      <c r="H63" s="20">
        <v>274.113</v>
      </c>
      <c r="I63" s="20">
        <v>306.19099999999997</v>
      </c>
      <c r="J63" s="20">
        <v>329.827</v>
      </c>
      <c r="K63" s="20">
        <v>349.47300000000001</v>
      </c>
      <c r="L63" s="20">
        <v>420.96300000000002</v>
      </c>
      <c r="M63" s="20">
        <v>422.79399999999998</v>
      </c>
    </row>
    <row r="64" spans="1:13" x14ac:dyDescent="0.2">
      <c r="A64" s="20">
        <v>312</v>
      </c>
      <c r="B64" s="20">
        <v>254.87899999999999</v>
      </c>
      <c r="C64" s="20">
        <v>259.00200000000001</v>
      </c>
      <c r="D64" s="20">
        <v>267.60300000000001</v>
      </c>
      <c r="E64" s="20">
        <v>265.166</v>
      </c>
      <c r="F64" s="20">
        <v>269.815</v>
      </c>
      <c r="G64" s="20">
        <v>256.53899999999999</v>
      </c>
      <c r="H64" s="20">
        <v>275.08600000000001</v>
      </c>
      <c r="I64" s="20">
        <v>308.77600000000001</v>
      </c>
      <c r="J64" s="20">
        <v>332.92599999999999</v>
      </c>
      <c r="K64" s="20">
        <v>348.661</v>
      </c>
      <c r="L64" s="20">
        <v>415.41199999999998</v>
      </c>
      <c r="M64" s="20">
        <v>415.65100000000001</v>
      </c>
    </row>
    <row r="65" spans="1:13" x14ac:dyDescent="0.2">
      <c r="A65" s="20">
        <v>313</v>
      </c>
      <c r="B65" s="20">
        <v>253.45599999999999</v>
      </c>
      <c r="C65" s="20">
        <v>258.00599999999997</v>
      </c>
      <c r="D65" s="20">
        <v>266.39100000000002</v>
      </c>
      <c r="E65" s="20">
        <v>264.37099999999998</v>
      </c>
      <c r="F65" s="20">
        <v>269.25099999999998</v>
      </c>
      <c r="G65" s="20">
        <v>255.2</v>
      </c>
      <c r="H65" s="20">
        <v>276.49</v>
      </c>
      <c r="I65" s="20">
        <v>311.37599999999998</v>
      </c>
      <c r="J65" s="20">
        <v>336.27800000000002</v>
      </c>
      <c r="K65" s="20">
        <v>348.40300000000002</v>
      </c>
      <c r="L65" s="20">
        <v>410.40499999999997</v>
      </c>
      <c r="M65" s="20">
        <v>409.51400000000001</v>
      </c>
    </row>
    <row r="66" spans="1:13" x14ac:dyDescent="0.2">
      <c r="A66" s="20">
        <v>314</v>
      </c>
      <c r="B66" s="20">
        <v>252.947</v>
      </c>
      <c r="C66" s="20">
        <v>257.09399999999999</v>
      </c>
      <c r="D66" s="20">
        <v>265.74200000000002</v>
      </c>
      <c r="E66" s="20">
        <v>263.65300000000002</v>
      </c>
      <c r="F66" s="20">
        <v>268.88900000000001</v>
      </c>
      <c r="G66" s="20">
        <v>254.10599999999999</v>
      </c>
      <c r="H66" s="20">
        <v>278.435</v>
      </c>
      <c r="I66" s="20">
        <v>314.74</v>
      </c>
      <c r="J66" s="20">
        <v>340.09500000000003</v>
      </c>
      <c r="K66" s="20">
        <v>348.476</v>
      </c>
      <c r="L66" s="20">
        <v>406.476</v>
      </c>
      <c r="M66" s="20">
        <v>403.44</v>
      </c>
    </row>
    <row r="67" spans="1:13" x14ac:dyDescent="0.2">
      <c r="A67" s="20">
        <v>315</v>
      </c>
      <c r="B67" s="20">
        <v>252.953</v>
      </c>
      <c r="C67" s="20">
        <v>256.79599999999999</v>
      </c>
      <c r="D67" s="20">
        <v>264.86700000000002</v>
      </c>
      <c r="E67" s="20">
        <v>263.78500000000003</v>
      </c>
      <c r="F67" s="20">
        <v>269.529</v>
      </c>
      <c r="G67" s="20">
        <v>253.66800000000001</v>
      </c>
      <c r="H67" s="20">
        <v>280.185</v>
      </c>
      <c r="I67" s="20">
        <v>318.37400000000002</v>
      </c>
      <c r="J67" s="20">
        <v>343.89400000000001</v>
      </c>
      <c r="K67" s="20">
        <v>349.036</v>
      </c>
      <c r="L67" s="20">
        <v>403.60399999999998</v>
      </c>
      <c r="M67" s="20">
        <v>399.59500000000003</v>
      </c>
    </row>
    <row r="68" spans="1:13" x14ac:dyDescent="0.2">
      <c r="A68" s="20">
        <v>316</v>
      </c>
      <c r="B68" s="20">
        <v>253.33199999999999</v>
      </c>
      <c r="C68" s="20">
        <v>257.06099999999998</v>
      </c>
      <c r="D68" s="20">
        <v>264.904</v>
      </c>
      <c r="E68" s="20">
        <v>264.53800000000001</v>
      </c>
      <c r="F68" s="20">
        <v>269.56200000000001</v>
      </c>
      <c r="G68" s="20">
        <v>254.28700000000001</v>
      </c>
      <c r="H68" s="20">
        <v>282.06099999999998</v>
      </c>
      <c r="I68" s="20">
        <v>322.47000000000003</v>
      </c>
      <c r="J68" s="20">
        <v>347.23500000000001</v>
      </c>
      <c r="K68" s="20">
        <v>349.58600000000001</v>
      </c>
      <c r="L68" s="20">
        <v>400.28899999999999</v>
      </c>
      <c r="M68" s="20">
        <v>396.33499999999998</v>
      </c>
    </row>
    <row r="69" spans="1:13" x14ac:dyDescent="0.2">
      <c r="A69" s="20">
        <v>317</v>
      </c>
      <c r="B69" s="20">
        <v>254.23099999999999</v>
      </c>
      <c r="C69" s="20">
        <v>256.79599999999999</v>
      </c>
      <c r="D69" s="20">
        <v>265.72300000000001</v>
      </c>
      <c r="E69" s="20">
        <v>266.29399999999998</v>
      </c>
      <c r="F69" s="20">
        <v>270.69400000000002</v>
      </c>
      <c r="G69" s="20">
        <v>254.703</v>
      </c>
      <c r="H69" s="20">
        <v>284.59100000000001</v>
      </c>
      <c r="I69" s="20">
        <v>326.85399999999998</v>
      </c>
      <c r="J69" s="20">
        <v>351.584</v>
      </c>
      <c r="K69" s="20">
        <v>350.65199999999999</v>
      </c>
      <c r="L69" s="20">
        <v>398.47800000000001</v>
      </c>
      <c r="M69" s="20">
        <v>393.12099999999998</v>
      </c>
    </row>
    <row r="70" spans="1:13" x14ac:dyDescent="0.2">
      <c r="A70" s="20">
        <v>318</v>
      </c>
      <c r="B70" s="20">
        <v>255.29599999999999</v>
      </c>
      <c r="C70" s="20">
        <v>257.75299999999999</v>
      </c>
      <c r="D70" s="20">
        <v>266.334</v>
      </c>
      <c r="E70" s="20">
        <v>268.18200000000002</v>
      </c>
      <c r="F70" s="20">
        <v>271.71499999999997</v>
      </c>
      <c r="G70" s="20">
        <v>256.762</v>
      </c>
      <c r="H70" s="20">
        <v>287.89400000000001</v>
      </c>
      <c r="I70" s="20">
        <v>331.38900000000001</v>
      </c>
      <c r="J70" s="20">
        <v>355.94299999999998</v>
      </c>
      <c r="K70" s="20">
        <v>351.63900000000001</v>
      </c>
      <c r="L70" s="20">
        <v>396.56400000000002</v>
      </c>
      <c r="M70" s="20">
        <v>389.2</v>
      </c>
    </row>
    <row r="71" spans="1:13" x14ac:dyDescent="0.2">
      <c r="A71" s="20">
        <v>319</v>
      </c>
      <c r="B71" s="20">
        <v>256.262</v>
      </c>
      <c r="C71" s="20">
        <v>259.38600000000002</v>
      </c>
      <c r="D71" s="20">
        <v>267.964</v>
      </c>
      <c r="E71" s="20">
        <v>269.79500000000002</v>
      </c>
      <c r="F71" s="20">
        <v>273.702</v>
      </c>
      <c r="G71" s="20">
        <v>257.87900000000002</v>
      </c>
      <c r="H71" s="20">
        <v>290.86200000000002</v>
      </c>
      <c r="I71" s="20">
        <v>335.54</v>
      </c>
      <c r="J71" s="20">
        <v>359.85</v>
      </c>
      <c r="K71" s="20">
        <v>353.017</v>
      </c>
      <c r="L71" s="20">
        <v>394.947</v>
      </c>
      <c r="M71" s="20">
        <v>387.50900000000001</v>
      </c>
    </row>
    <row r="72" spans="1:13" x14ac:dyDescent="0.2">
      <c r="A72" s="20">
        <v>320</v>
      </c>
      <c r="B72" s="20">
        <v>257.959</v>
      </c>
      <c r="C72" s="20">
        <v>261.26299999999998</v>
      </c>
      <c r="D72" s="20">
        <v>269.78699999999998</v>
      </c>
      <c r="E72" s="20">
        <v>271.32499999999999</v>
      </c>
      <c r="F72" s="20">
        <v>275.52800000000002</v>
      </c>
      <c r="G72" s="20">
        <v>259.505</v>
      </c>
      <c r="H72" s="20">
        <v>294.14</v>
      </c>
      <c r="I72" s="20">
        <v>340.06400000000002</v>
      </c>
      <c r="J72" s="20">
        <v>363.99599999999998</v>
      </c>
      <c r="K72" s="20">
        <v>354.18799999999999</v>
      </c>
      <c r="L72" s="20">
        <v>393.928</v>
      </c>
      <c r="M72" s="20">
        <v>385.32900000000001</v>
      </c>
    </row>
    <row r="73" spans="1:13" x14ac:dyDescent="0.2">
      <c r="A73" s="20">
        <v>321</v>
      </c>
      <c r="B73" s="20">
        <v>260.09199999999998</v>
      </c>
      <c r="C73" s="20">
        <v>263.40899999999999</v>
      </c>
      <c r="D73" s="20">
        <v>271.30599999999998</v>
      </c>
      <c r="E73" s="20">
        <v>272.98500000000001</v>
      </c>
      <c r="F73" s="20">
        <v>278.32799999999997</v>
      </c>
      <c r="G73" s="20">
        <v>261.49099999999999</v>
      </c>
      <c r="H73" s="20">
        <v>297.72500000000002</v>
      </c>
      <c r="I73" s="20">
        <v>343.92200000000003</v>
      </c>
      <c r="J73" s="20">
        <v>367.88299999999998</v>
      </c>
      <c r="K73" s="20">
        <v>355.37400000000002</v>
      </c>
      <c r="L73" s="20">
        <v>393.8</v>
      </c>
      <c r="M73" s="20">
        <v>383.48200000000003</v>
      </c>
    </row>
    <row r="74" spans="1:13" x14ac:dyDescent="0.2">
      <c r="A74" s="20">
        <v>322</v>
      </c>
      <c r="B74" s="20">
        <v>261.94099999999997</v>
      </c>
      <c r="C74" s="20">
        <v>265.47199999999998</v>
      </c>
      <c r="D74" s="20">
        <v>272.73200000000003</v>
      </c>
      <c r="E74" s="20">
        <v>274.892</v>
      </c>
      <c r="F74" s="20">
        <v>280.23</v>
      </c>
      <c r="G74" s="20">
        <v>264.14400000000001</v>
      </c>
      <c r="H74" s="20">
        <v>301.26299999999998</v>
      </c>
      <c r="I74" s="20">
        <v>347.41800000000001</v>
      </c>
      <c r="J74" s="20">
        <v>370.42599999999999</v>
      </c>
      <c r="K74" s="20">
        <v>356.529</v>
      </c>
      <c r="L74" s="20">
        <v>392.32799999999997</v>
      </c>
      <c r="M74" s="20">
        <v>381.40100000000001</v>
      </c>
    </row>
    <row r="75" spans="1:13" x14ac:dyDescent="0.2">
      <c r="A75" s="20">
        <v>323</v>
      </c>
      <c r="B75" s="20">
        <v>264.33699999999999</v>
      </c>
      <c r="C75" s="20">
        <v>267.12400000000002</v>
      </c>
      <c r="D75" s="20">
        <v>275.08999999999997</v>
      </c>
      <c r="E75" s="20">
        <v>276.75599999999997</v>
      </c>
      <c r="F75" s="20">
        <v>282.85399999999998</v>
      </c>
      <c r="G75" s="20">
        <v>265.56900000000002</v>
      </c>
      <c r="H75" s="20">
        <v>303.83199999999999</v>
      </c>
      <c r="I75" s="20">
        <v>351.57100000000003</v>
      </c>
      <c r="J75" s="20">
        <v>372.52</v>
      </c>
      <c r="K75" s="20">
        <v>357.25099999999998</v>
      </c>
      <c r="L75" s="20">
        <v>392.14699999999999</v>
      </c>
      <c r="M75" s="20">
        <v>380.65699999999998</v>
      </c>
    </row>
    <row r="76" spans="1:13" x14ac:dyDescent="0.2">
      <c r="A76" s="20">
        <v>324</v>
      </c>
      <c r="B76" s="20">
        <v>267.02199999999999</v>
      </c>
      <c r="C76" s="20">
        <v>269.15300000000002</v>
      </c>
      <c r="D76" s="20">
        <v>277.25</v>
      </c>
      <c r="E76" s="20">
        <v>278.78199999999998</v>
      </c>
      <c r="F76" s="20">
        <v>284.83999999999997</v>
      </c>
      <c r="G76" s="20">
        <v>268.56799999999998</v>
      </c>
      <c r="H76" s="20">
        <v>306.53800000000001</v>
      </c>
      <c r="I76" s="20">
        <v>355.45100000000002</v>
      </c>
      <c r="J76" s="20">
        <v>374.846</v>
      </c>
      <c r="K76" s="20">
        <v>357.98099999999999</v>
      </c>
      <c r="L76" s="20">
        <v>391.29700000000003</v>
      </c>
      <c r="M76" s="20">
        <v>378.39800000000002</v>
      </c>
    </row>
    <row r="77" spans="1:13" x14ac:dyDescent="0.2">
      <c r="A77" s="20">
        <v>325</v>
      </c>
      <c r="B77" s="20">
        <v>269.47399999999999</v>
      </c>
      <c r="C77" s="20">
        <v>271.35700000000003</v>
      </c>
      <c r="D77" s="20">
        <v>279.23599999999999</v>
      </c>
      <c r="E77" s="20">
        <v>281.291</v>
      </c>
      <c r="F77" s="20">
        <v>287.22300000000001</v>
      </c>
      <c r="G77" s="20">
        <v>271.05799999999999</v>
      </c>
      <c r="H77" s="20">
        <v>309.46699999999998</v>
      </c>
      <c r="I77" s="20">
        <v>358.64499999999998</v>
      </c>
      <c r="J77" s="20">
        <v>375.60700000000003</v>
      </c>
      <c r="K77" s="20">
        <v>358.75299999999999</v>
      </c>
      <c r="L77" s="20">
        <v>389.74799999999999</v>
      </c>
      <c r="M77" s="20">
        <v>377.26100000000002</v>
      </c>
    </row>
    <row r="78" spans="1:13" x14ac:dyDescent="0.2">
      <c r="A78" s="20">
        <v>326</v>
      </c>
      <c r="B78" s="20">
        <v>272.02199999999999</v>
      </c>
      <c r="C78" s="20">
        <v>273.57900000000001</v>
      </c>
      <c r="D78" s="20">
        <v>281.81900000000002</v>
      </c>
      <c r="E78" s="20">
        <v>283.64600000000002</v>
      </c>
      <c r="F78" s="20">
        <v>289.495</v>
      </c>
      <c r="G78" s="20">
        <v>273.19400000000002</v>
      </c>
      <c r="H78" s="20">
        <v>312.60300000000001</v>
      </c>
      <c r="I78" s="20">
        <v>361.89400000000001</v>
      </c>
      <c r="J78" s="20">
        <v>376.91500000000002</v>
      </c>
      <c r="K78" s="20">
        <v>359.87200000000001</v>
      </c>
      <c r="L78" s="20">
        <v>388.47399999999999</v>
      </c>
      <c r="M78" s="20">
        <v>376.32299999999998</v>
      </c>
    </row>
    <row r="79" spans="1:13" x14ac:dyDescent="0.2">
      <c r="A79" s="20">
        <v>327</v>
      </c>
      <c r="B79" s="20">
        <v>274.38900000000001</v>
      </c>
      <c r="C79" s="20">
        <v>275.86099999999999</v>
      </c>
      <c r="D79" s="20">
        <v>284.28399999999999</v>
      </c>
      <c r="E79" s="20">
        <v>285.79300000000001</v>
      </c>
      <c r="F79" s="20">
        <v>292.00099999999998</v>
      </c>
      <c r="G79" s="20">
        <v>275.13200000000001</v>
      </c>
      <c r="H79" s="20">
        <v>315.27100000000002</v>
      </c>
      <c r="I79" s="20">
        <v>365.08699999999999</v>
      </c>
      <c r="J79" s="20">
        <v>378.90699999999998</v>
      </c>
      <c r="K79" s="20">
        <v>359.73700000000002</v>
      </c>
      <c r="L79" s="20">
        <v>387.19200000000001</v>
      </c>
      <c r="M79" s="20">
        <v>375.28800000000001</v>
      </c>
    </row>
    <row r="80" spans="1:13" x14ac:dyDescent="0.2">
      <c r="A80" s="20">
        <v>328</v>
      </c>
      <c r="B80" s="20">
        <v>276.947</v>
      </c>
      <c r="C80" s="20">
        <v>278.71300000000002</v>
      </c>
      <c r="D80" s="20">
        <v>286.90699999999998</v>
      </c>
      <c r="E80" s="20">
        <v>288.10899999999998</v>
      </c>
      <c r="F80" s="20">
        <v>294.76900000000001</v>
      </c>
      <c r="G80" s="20">
        <v>277.45699999999999</v>
      </c>
      <c r="H80" s="20">
        <v>317.892</v>
      </c>
      <c r="I80" s="20">
        <v>367.69499999999999</v>
      </c>
      <c r="J80" s="20">
        <v>380.09100000000001</v>
      </c>
      <c r="K80" s="20">
        <v>360.23500000000001</v>
      </c>
      <c r="L80" s="20">
        <v>386.36</v>
      </c>
      <c r="M80" s="20">
        <v>373.49</v>
      </c>
    </row>
    <row r="81" spans="1:13" x14ac:dyDescent="0.2">
      <c r="A81" s="20">
        <v>329</v>
      </c>
      <c r="B81" s="20">
        <v>279.21899999999999</v>
      </c>
      <c r="C81" s="20">
        <v>281.30599999999998</v>
      </c>
      <c r="D81" s="20">
        <v>289.04899999999998</v>
      </c>
      <c r="E81" s="20">
        <v>291.053</v>
      </c>
      <c r="F81" s="20">
        <v>297.524</v>
      </c>
      <c r="G81" s="20">
        <v>278.90899999999999</v>
      </c>
      <c r="H81" s="20">
        <v>320.94099999999997</v>
      </c>
      <c r="I81" s="20">
        <v>369.84</v>
      </c>
      <c r="J81" s="20">
        <v>381.06700000000001</v>
      </c>
      <c r="K81" s="20">
        <v>360.392</v>
      </c>
      <c r="L81" s="20">
        <v>385.524</v>
      </c>
      <c r="M81" s="20">
        <v>372.51299999999998</v>
      </c>
    </row>
    <row r="82" spans="1:13" x14ac:dyDescent="0.2">
      <c r="A82" s="20">
        <v>330</v>
      </c>
      <c r="B82" s="20">
        <v>281.51299999999998</v>
      </c>
      <c r="C82" s="20">
        <v>283.80700000000002</v>
      </c>
      <c r="D82" s="20">
        <v>291.57600000000002</v>
      </c>
      <c r="E82" s="20">
        <v>293.95299999999997</v>
      </c>
      <c r="F82" s="20">
        <v>300.16300000000001</v>
      </c>
      <c r="G82" s="20">
        <v>280.99400000000003</v>
      </c>
      <c r="H82" s="20">
        <v>323.767</v>
      </c>
      <c r="I82" s="20">
        <v>371.34100000000001</v>
      </c>
      <c r="J82" s="20">
        <v>382.16399999999999</v>
      </c>
      <c r="K82" s="20">
        <v>359.99799999999999</v>
      </c>
      <c r="L82" s="20">
        <v>384.447</v>
      </c>
      <c r="M82" s="20">
        <v>370.63400000000001</v>
      </c>
    </row>
    <row r="83" spans="1:13" x14ac:dyDescent="0.2">
      <c r="A83" s="20">
        <v>331</v>
      </c>
      <c r="B83" s="20">
        <v>283.91000000000003</v>
      </c>
      <c r="C83" s="20">
        <v>285.84399999999999</v>
      </c>
      <c r="D83" s="20">
        <v>294.28800000000001</v>
      </c>
      <c r="E83" s="20">
        <v>296.613</v>
      </c>
      <c r="F83" s="20">
        <v>302.32100000000003</v>
      </c>
      <c r="G83" s="20">
        <v>283.25700000000001</v>
      </c>
      <c r="H83" s="20">
        <v>325.68700000000001</v>
      </c>
      <c r="I83" s="20">
        <v>372.464</v>
      </c>
      <c r="J83" s="20">
        <v>381.98</v>
      </c>
      <c r="K83" s="20">
        <v>358.56099999999998</v>
      </c>
      <c r="L83" s="20">
        <v>383.11799999999999</v>
      </c>
      <c r="M83" s="20">
        <v>368.32799999999997</v>
      </c>
    </row>
    <row r="84" spans="1:13" x14ac:dyDescent="0.2">
      <c r="A84" s="20">
        <v>332</v>
      </c>
      <c r="B84" s="20">
        <v>286.20800000000003</v>
      </c>
      <c r="C84" s="20">
        <v>288.31400000000002</v>
      </c>
      <c r="D84" s="20">
        <v>296.839</v>
      </c>
      <c r="E84" s="20">
        <v>298.86399999999998</v>
      </c>
      <c r="F84" s="20">
        <v>304.40899999999999</v>
      </c>
      <c r="G84" s="20">
        <v>285.17500000000001</v>
      </c>
      <c r="H84" s="20">
        <v>327.95800000000003</v>
      </c>
      <c r="I84" s="20">
        <v>373.52600000000001</v>
      </c>
      <c r="J84" s="20">
        <v>381.20699999999999</v>
      </c>
      <c r="K84" s="20">
        <v>357.3</v>
      </c>
      <c r="L84" s="20">
        <v>381.39</v>
      </c>
      <c r="M84" s="20">
        <v>366.31400000000002</v>
      </c>
    </row>
    <row r="85" spans="1:13" x14ac:dyDescent="0.2">
      <c r="A85" s="20">
        <v>333</v>
      </c>
      <c r="B85" s="20">
        <v>288.24</v>
      </c>
      <c r="C85" s="20">
        <v>289.976</v>
      </c>
      <c r="D85" s="20">
        <v>298.815</v>
      </c>
      <c r="E85" s="20">
        <v>301.12299999999999</v>
      </c>
      <c r="F85" s="20">
        <v>306.40100000000001</v>
      </c>
      <c r="G85" s="20">
        <v>286.79300000000001</v>
      </c>
      <c r="H85" s="20">
        <v>330.12799999999999</v>
      </c>
      <c r="I85" s="20">
        <v>374.435</v>
      </c>
      <c r="J85" s="20">
        <v>380.745</v>
      </c>
      <c r="K85" s="20">
        <v>355.70499999999998</v>
      </c>
      <c r="L85" s="20">
        <v>378.89400000000001</v>
      </c>
      <c r="M85" s="20">
        <v>364.762</v>
      </c>
    </row>
    <row r="86" spans="1:13" x14ac:dyDescent="0.2">
      <c r="A86" s="20">
        <v>334</v>
      </c>
      <c r="B86" s="20">
        <v>290.35899999999998</v>
      </c>
      <c r="C86" s="20">
        <v>291.96199999999999</v>
      </c>
      <c r="D86" s="20">
        <v>300.916</v>
      </c>
      <c r="E86" s="20">
        <v>302.92500000000001</v>
      </c>
      <c r="F86" s="20">
        <v>308.95600000000002</v>
      </c>
      <c r="G86" s="20">
        <v>288.97199999999998</v>
      </c>
      <c r="H86" s="20">
        <v>331.63600000000002</v>
      </c>
      <c r="I86" s="20">
        <v>374.89400000000001</v>
      </c>
      <c r="J86" s="20">
        <v>379.298</v>
      </c>
      <c r="K86" s="20">
        <v>353.22199999999998</v>
      </c>
      <c r="L86" s="20">
        <v>376.69400000000002</v>
      </c>
      <c r="M86" s="20">
        <v>362.34500000000003</v>
      </c>
    </row>
    <row r="87" spans="1:13" x14ac:dyDescent="0.2">
      <c r="A87" s="20">
        <v>335</v>
      </c>
      <c r="B87" s="20">
        <v>292.04500000000002</v>
      </c>
      <c r="C87" s="20">
        <v>293.738</v>
      </c>
      <c r="D87" s="20">
        <v>303.06299999999999</v>
      </c>
      <c r="E87" s="20">
        <v>304.42899999999997</v>
      </c>
      <c r="F87" s="20">
        <v>311.12200000000001</v>
      </c>
      <c r="G87" s="20">
        <v>290.59399999999999</v>
      </c>
      <c r="H87" s="20">
        <v>333.29</v>
      </c>
      <c r="I87" s="20">
        <v>375.65699999999998</v>
      </c>
      <c r="J87" s="20">
        <v>377.13900000000001</v>
      </c>
      <c r="K87" s="20">
        <v>351.04300000000001</v>
      </c>
      <c r="L87" s="20">
        <v>374.33</v>
      </c>
      <c r="M87" s="20">
        <v>359.46899999999999</v>
      </c>
    </row>
    <row r="88" spans="1:13" x14ac:dyDescent="0.2">
      <c r="A88" s="20">
        <v>336</v>
      </c>
      <c r="B88" s="20">
        <v>293.70600000000002</v>
      </c>
      <c r="C88" s="20">
        <v>295.322</v>
      </c>
      <c r="D88" s="20">
        <v>304.72000000000003</v>
      </c>
      <c r="E88" s="20">
        <v>305.70100000000002</v>
      </c>
      <c r="F88" s="20">
        <v>313.15300000000002</v>
      </c>
      <c r="G88" s="20">
        <v>292.07100000000003</v>
      </c>
      <c r="H88" s="20">
        <v>334.459</v>
      </c>
      <c r="I88" s="20">
        <v>376.04500000000002</v>
      </c>
      <c r="J88" s="20">
        <v>375.161</v>
      </c>
      <c r="K88" s="20">
        <v>348.68400000000003</v>
      </c>
      <c r="L88" s="20">
        <v>371.76400000000001</v>
      </c>
      <c r="M88" s="20">
        <v>356.71</v>
      </c>
    </row>
    <row r="89" spans="1:13" x14ac:dyDescent="0.2">
      <c r="A89" s="20">
        <v>337</v>
      </c>
      <c r="B89" s="20">
        <v>295.59399999999999</v>
      </c>
      <c r="C89" s="20">
        <v>296.72399999999999</v>
      </c>
      <c r="D89" s="20">
        <v>305.85700000000003</v>
      </c>
      <c r="E89" s="20">
        <v>306.81900000000002</v>
      </c>
      <c r="F89" s="20">
        <v>314.58499999999998</v>
      </c>
      <c r="G89" s="20">
        <v>293.35599999999999</v>
      </c>
      <c r="H89" s="20">
        <v>335.084</v>
      </c>
      <c r="I89" s="20">
        <v>375.87</v>
      </c>
      <c r="J89" s="20">
        <v>372.70100000000002</v>
      </c>
      <c r="K89" s="20">
        <v>345.96100000000001</v>
      </c>
      <c r="L89" s="20">
        <v>369.495</v>
      </c>
      <c r="M89" s="20">
        <v>353.73700000000002</v>
      </c>
    </row>
    <row r="90" spans="1:13" x14ac:dyDescent="0.2">
      <c r="A90" s="20">
        <v>338</v>
      </c>
      <c r="B90" s="20">
        <v>297.19200000000001</v>
      </c>
      <c r="C90" s="20">
        <v>298.00799999999998</v>
      </c>
      <c r="D90" s="20">
        <v>307.00900000000001</v>
      </c>
      <c r="E90" s="20">
        <v>307.82299999999998</v>
      </c>
      <c r="F90" s="20">
        <v>315.642</v>
      </c>
      <c r="G90" s="20">
        <v>293.96800000000002</v>
      </c>
      <c r="H90" s="20">
        <v>336.06400000000002</v>
      </c>
      <c r="I90" s="20">
        <v>374.64600000000002</v>
      </c>
      <c r="J90" s="20">
        <v>369.34100000000001</v>
      </c>
      <c r="K90" s="20">
        <v>343.00200000000001</v>
      </c>
      <c r="L90" s="20">
        <v>365.959</v>
      </c>
      <c r="M90" s="20">
        <v>350.54399999999998</v>
      </c>
    </row>
    <row r="91" spans="1:13" x14ac:dyDescent="0.2">
      <c r="A91" s="20">
        <v>339</v>
      </c>
      <c r="B91" s="20">
        <v>298.14600000000002</v>
      </c>
      <c r="C91" s="20">
        <v>299.02600000000001</v>
      </c>
      <c r="D91" s="20">
        <v>307.56799999999998</v>
      </c>
      <c r="E91" s="20">
        <v>308.90199999999999</v>
      </c>
      <c r="F91" s="20">
        <v>316.32900000000001</v>
      </c>
      <c r="G91" s="20">
        <v>294.32299999999998</v>
      </c>
      <c r="H91" s="20">
        <v>336.161</v>
      </c>
      <c r="I91" s="20">
        <v>372.94900000000001</v>
      </c>
      <c r="J91" s="20">
        <v>365.78100000000001</v>
      </c>
      <c r="K91" s="20">
        <v>339.298</v>
      </c>
      <c r="L91" s="20">
        <v>361.79300000000001</v>
      </c>
      <c r="M91" s="20">
        <v>347.12799999999999</v>
      </c>
    </row>
    <row r="92" spans="1:13" x14ac:dyDescent="0.2">
      <c r="A92" s="20">
        <v>340</v>
      </c>
      <c r="B92" s="20">
        <v>298.613</v>
      </c>
      <c r="C92" s="20">
        <v>299.39400000000001</v>
      </c>
      <c r="D92" s="20">
        <v>307.88</v>
      </c>
      <c r="E92" s="20">
        <v>309.68299999999999</v>
      </c>
      <c r="F92" s="20">
        <v>316.58800000000002</v>
      </c>
      <c r="G92" s="20">
        <v>294.60500000000002</v>
      </c>
      <c r="H92" s="20">
        <v>335.27300000000002</v>
      </c>
      <c r="I92" s="20">
        <v>370.79899999999998</v>
      </c>
      <c r="J92" s="20">
        <v>361.65800000000002</v>
      </c>
      <c r="K92" s="20">
        <v>335.38400000000001</v>
      </c>
      <c r="L92" s="20">
        <v>357.74900000000002</v>
      </c>
      <c r="M92" s="20">
        <v>343.18200000000002</v>
      </c>
    </row>
    <row r="93" spans="1:13" x14ac:dyDescent="0.2">
      <c r="A93" s="20">
        <v>341</v>
      </c>
      <c r="B93" s="20">
        <v>298.53300000000002</v>
      </c>
      <c r="C93" s="20">
        <v>299.73099999999999</v>
      </c>
      <c r="D93" s="20">
        <v>308.20299999999997</v>
      </c>
      <c r="E93" s="20">
        <v>310.30700000000002</v>
      </c>
      <c r="F93" s="20">
        <v>316.73700000000002</v>
      </c>
      <c r="G93" s="20">
        <v>294.22899999999998</v>
      </c>
      <c r="H93" s="20">
        <v>334.55099999999999</v>
      </c>
      <c r="I93" s="20">
        <v>368.55500000000001</v>
      </c>
      <c r="J93" s="20">
        <v>356.81799999999998</v>
      </c>
      <c r="K93" s="20">
        <v>331.17099999999999</v>
      </c>
      <c r="L93" s="20">
        <v>352.84500000000003</v>
      </c>
      <c r="M93" s="20">
        <v>339.24599999999998</v>
      </c>
    </row>
    <row r="94" spans="1:13" x14ac:dyDescent="0.2">
      <c r="A94" s="20">
        <v>342</v>
      </c>
      <c r="B94" s="20">
        <v>298.21800000000002</v>
      </c>
      <c r="C94" s="20">
        <v>299.58999999999997</v>
      </c>
      <c r="D94" s="20">
        <v>308.02300000000002</v>
      </c>
      <c r="E94" s="20">
        <v>310.45100000000002</v>
      </c>
      <c r="F94" s="20">
        <v>316.56400000000002</v>
      </c>
      <c r="G94" s="20">
        <v>293.44299999999998</v>
      </c>
      <c r="H94" s="20">
        <v>333.50799999999998</v>
      </c>
      <c r="I94" s="20">
        <v>366.46899999999999</v>
      </c>
      <c r="J94" s="20">
        <v>351.899</v>
      </c>
      <c r="K94" s="20">
        <v>327.363</v>
      </c>
      <c r="L94" s="20">
        <v>348.10700000000003</v>
      </c>
      <c r="M94" s="20">
        <v>335.08800000000002</v>
      </c>
    </row>
    <row r="95" spans="1:13" x14ac:dyDescent="0.2">
      <c r="A95" s="20">
        <v>343</v>
      </c>
      <c r="B95" s="20">
        <v>297.73599999999999</v>
      </c>
      <c r="C95" s="20">
        <v>299.07799999999997</v>
      </c>
      <c r="D95" s="20">
        <v>307.56799999999998</v>
      </c>
      <c r="E95" s="20">
        <v>309.505</v>
      </c>
      <c r="F95" s="20">
        <v>316.37900000000002</v>
      </c>
      <c r="G95" s="20">
        <v>293.06299999999999</v>
      </c>
      <c r="H95" s="20">
        <v>332.13299999999998</v>
      </c>
      <c r="I95" s="20">
        <v>364.416</v>
      </c>
      <c r="J95" s="20">
        <v>347.30500000000001</v>
      </c>
      <c r="K95" s="20">
        <v>322.89800000000002</v>
      </c>
      <c r="L95" s="20">
        <v>343.608</v>
      </c>
      <c r="M95" s="20">
        <v>330.41899999999998</v>
      </c>
    </row>
    <row r="96" spans="1:13" x14ac:dyDescent="0.2">
      <c r="A96" s="20">
        <v>344</v>
      </c>
      <c r="B96" s="20">
        <v>296.97899999999998</v>
      </c>
      <c r="C96" s="20">
        <v>298.12900000000002</v>
      </c>
      <c r="D96" s="20">
        <v>306.92500000000001</v>
      </c>
      <c r="E96" s="20">
        <v>308.31599999999997</v>
      </c>
      <c r="F96" s="20">
        <v>316.02100000000002</v>
      </c>
      <c r="G96" s="20">
        <v>292.35599999999999</v>
      </c>
      <c r="H96" s="20">
        <v>330.64100000000002</v>
      </c>
      <c r="I96" s="20">
        <v>362.214</v>
      </c>
      <c r="J96" s="20">
        <v>342.45499999999998</v>
      </c>
      <c r="K96" s="20">
        <v>318.28300000000002</v>
      </c>
      <c r="L96" s="20">
        <v>338.53399999999999</v>
      </c>
      <c r="M96" s="20">
        <v>325.98200000000003</v>
      </c>
    </row>
    <row r="97" spans="1:13" x14ac:dyDescent="0.2">
      <c r="A97" s="20">
        <v>345</v>
      </c>
      <c r="B97" s="20">
        <v>295.995</v>
      </c>
      <c r="C97" s="20">
        <v>296.74</v>
      </c>
      <c r="D97" s="20">
        <v>306.11700000000002</v>
      </c>
      <c r="E97" s="20">
        <v>306.97800000000001</v>
      </c>
      <c r="F97" s="20">
        <v>315.54000000000002</v>
      </c>
      <c r="G97" s="20">
        <v>290.8</v>
      </c>
      <c r="H97" s="20">
        <v>328.92500000000001</v>
      </c>
      <c r="I97" s="20">
        <v>359.26</v>
      </c>
      <c r="J97" s="20">
        <v>337.55700000000002</v>
      </c>
      <c r="K97" s="20">
        <v>312.95100000000002</v>
      </c>
      <c r="L97" s="20">
        <v>332.709</v>
      </c>
      <c r="M97" s="20">
        <v>321.94099999999997</v>
      </c>
    </row>
    <row r="98" spans="1:13" x14ac:dyDescent="0.2">
      <c r="A98" s="20">
        <v>346</v>
      </c>
      <c r="B98" s="20">
        <v>295.35399999999998</v>
      </c>
      <c r="C98" s="20">
        <v>295.29700000000003</v>
      </c>
      <c r="D98" s="20">
        <v>304.39</v>
      </c>
      <c r="E98" s="20">
        <v>305.37799999999999</v>
      </c>
      <c r="F98" s="20">
        <v>314.81700000000001</v>
      </c>
      <c r="G98" s="20">
        <v>289.22800000000001</v>
      </c>
      <c r="H98" s="20">
        <v>327.012</v>
      </c>
      <c r="I98" s="20">
        <v>355.62700000000001</v>
      </c>
      <c r="J98" s="20">
        <v>332.35700000000003</v>
      </c>
      <c r="K98" s="20">
        <v>308.39400000000001</v>
      </c>
      <c r="L98" s="20">
        <v>327.428</v>
      </c>
      <c r="M98" s="20">
        <v>317.18599999999998</v>
      </c>
    </row>
    <row r="99" spans="1:13" x14ac:dyDescent="0.2">
      <c r="A99" s="20">
        <v>347</v>
      </c>
      <c r="B99" s="20">
        <v>294.13900000000001</v>
      </c>
      <c r="C99" s="20">
        <v>294.13400000000001</v>
      </c>
      <c r="D99" s="20">
        <v>303.46499999999997</v>
      </c>
      <c r="E99" s="20">
        <v>303.60899999999998</v>
      </c>
      <c r="F99" s="20">
        <v>313.96300000000002</v>
      </c>
      <c r="G99" s="20">
        <v>287.77600000000001</v>
      </c>
      <c r="H99" s="20">
        <v>324.577</v>
      </c>
      <c r="I99" s="20">
        <v>350.858</v>
      </c>
      <c r="J99" s="20">
        <v>326.15300000000002</v>
      </c>
      <c r="K99" s="20">
        <v>302.83999999999997</v>
      </c>
      <c r="L99" s="20">
        <v>321.72399999999999</v>
      </c>
      <c r="M99" s="20">
        <v>311.93900000000002</v>
      </c>
    </row>
    <row r="100" spans="1:13" x14ac:dyDescent="0.2">
      <c r="A100" s="20">
        <v>348</v>
      </c>
      <c r="B100" s="20">
        <v>292.11200000000002</v>
      </c>
      <c r="C100" s="20">
        <v>292.81299999999999</v>
      </c>
      <c r="D100" s="20">
        <v>302.57900000000001</v>
      </c>
      <c r="E100" s="20">
        <v>302.44799999999998</v>
      </c>
      <c r="F100" s="20">
        <v>312.44099999999997</v>
      </c>
      <c r="G100" s="20">
        <v>286.05900000000003</v>
      </c>
      <c r="H100" s="20">
        <v>322.11200000000002</v>
      </c>
      <c r="I100" s="20">
        <v>346.50799999999998</v>
      </c>
      <c r="J100" s="20">
        <v>319.791</v>
      </c>
      <c r="K100" s="20">
        <v>297.15899999999999</v>
      </c>
      <c r="L100" s="20">
        <v>316.54599999999999</v>
      </c>
      <c r="M100" s="20">
        <v>307.17700000000002</v>
      </c>
    </row>
    <row r="101" spans="1:13" x14ac:dyDescent="0.2">
      <c r="A101" s="20">
        <v>349</v>
      </c>
      <c r="B101" s="20">
        <v>290.50299999999999</v>
      </c>
      <c r="C101" s="20">
        <v>290.65899999999999</v>
      </c>
      <c r="D101" s="20">
        <v>300.90499999999997</v>
      </c>
      <c r="E101" s="20">
        <v>300.50599999999997</v>
      </c>
      <c r="F101" s="20">
        <v>309.51499999999999</v>
      </c>
      <c r="G101" s="20">
        <v>284.005</v>
      </c>
      <c r="H101" s="20">
        <v>318.82400000000001</v>
      </c>
      <c r="I101" s="20">
        <v>341.892</v>
      </c>
      <c r="J101" s="20">
        <v>313.44600000000003</v>
      </c>
      <c r="K101" s="20">
        <v>292.22199999999998</v>
      </c>
      <c r="L101" s="20">
        <v>311.19499999999999</v>
      </c>
      <c r="M101" s="20">
        <v>301.22199999999998</v>
      </c>
    </row>
    <row r="102" spans="1:13" x14ac:dyDescent="0.2">
      <c r="A102" s="20">
        <v>350</v>
      </c>
      <c r="B102" s="20">
        <v>288.44400000000002</v>
      </c>
      <c r="C102" s="20">
        <v>288.858</v>
      </c>
      <c r="D102" s="20">
        <v>298.79300000000001</v>
      </c>
      <c r="E102" s="20">
        <v>298.47500000000002</v>
      </c>
      <c r="F102" s="20">
        <v>306.85700000000003</v>
      </c>
      <c r="G102" s="20">
        <v>281.45800000000003</v>
      </c>
      <c r="H102" s="20">
        <v>315.68099999999998</v>
      </c>
      <c r="I102" s="20">
        <v>336.99700000000001</v>
      </c>
      <c r="J102" s="20">
        <v>306.92200000000003</v>
      </c>
      <c r="K102" s="20">
        <v>287.26900000000001</v>
      </c>
      <c r="L102" s="20">
        <v>305.63499999999999</v>
      </c>
      <c r="M102" s="20">
        <v>296.005</v>
      </c>
    </row>
    <row r="103" spans="1:13" x14ac:dyDescent="0.2">
      <c r="A103" s="20">
        <v>351</v>
      </c>
      <c r="B103" s="20">
        <v>285.95</v>
      </c>
      <c r="C103" s="20">
        <v>286.62799999999999</v>
      </c>
      <c r="D103" s="20">
        <v>296.52499999999998</v>
      </c>
      <c r="E103" s="20">
        <v>295.947</v>
      </c>
      <c r="F103" s="20">
        <v>303.77199999999999</v>
      </c>
      <c r="G103" s="20">
        <v>278.59500000000003</v>
      </c>
      <c r="H103" s="20">
        <v>311.39600000000002</v>
      </c>
      <c r="I103" s="20">
        <v>332.274</v>
      </c>
      <c r="J103" s="20">
        <v>300.86500000000001</v>
      </c>
      <c r="K103" s="20">
        <v>280.61099999999999</v>
      </c>
      <c r="L103" s="20">
        <v>299.67899999999997</v>
      </c>
      <c r="M103" s="20">
        <v>290.14299999999997</v>
      </c>
    </row>
    <row r="104" spans="1:13" x14ac:dyDescent="0.2">
      <c r="A104" s="20">
        <v>352</v>
      </c>
      <c r="B104" s="20">
        <v>283.36799999999999</v>
      </c>
      <c r="C104" s="20">
        <v>283.84399999999999</v>
      </c>
      <c r="D104" s="20">
        <v>293.154</v>
      </c>
      <c r="E104" s="20">
        <v>293.17099999999999</v>
      </c>
      <c r="F104" s="20">
        <v>300.50799999999998</v>
      </c>
      <c r="G104" s="20">
        <v>275.30200000000002</v>
      </c>
      <c r="H104" s="20">
        <v>307.90100000000001</v>
      </c>
      <c r="I104" s="20">
        <v>327.19499999999999</v>
      </c>
      <c r="J104" s="20">
        <v>294.86500000000001</v>
      </c>
      <c r="K104" s="20">
        <v>274.375</v>
      </c>
      <c r="L104" s="20">
        <v>293.00799999999998</v>
      </c>
      <c r="M104" s="20">
        <v>284.51</v>
      </c>
    </row>
    <row r="105" spans="1:13" x14ac:dyDescent="0.2">
      <c r="A105" s="20">
        <v>353</v>
      </c>
      <c r="B105" s="20">
        <v>280.62599999999998</v>
      </c>
      <c r="C105" s="20">
        <v>280.666</v>
      </c>
      <c r="D105" s="20">
        <v>289.96899999999999</v>
      </c>
      <c r="E105" s="20">
        <v>290.262</v>
      </c>
      <c r="F105" s="20">
        <v>296.30099999999999</v>
      </c>
      <c r="G105" s="20">
        <v>271.32900000000001</v>
      </c>
      <c r="H105" s="20">
        <v>303.12799999999999</v>
      </c>
      <c r="I105" s="20">
        <v>321.50700000000001</v>
      </c>
      <c r="J105" s="20">
        <v>288.31700000000001</v>
      </c>
      <c r="K105" s="20">
        <v>267.73399999999998</v>
      </c>
      <c r="L105" s="20">
        <v>286.22399999999999</v>
      </c>
      <c r="M105" s="20">
        <v>278.15800000000002</v>
      </c>
    </row>
    <row r="106" spans="1:13" x14ac:dyDescent="0.2">
      <c r="A106" s="20">
        <v>354</v>
      </c>
      <c r="B106" s="20">
        <v>277.61099999999999</v>
      </c>
      <c r="C106" s="20">
        <v>277.96300000000002</v>
      </c>
      <c r="D106" s="20">
        <v>287.13</v>
      </c>
      <c r="E106" s="20">
        <v>287.32</v>
      </c>
      <c r="F106" s="20">
        <v>293.452</v>
      </c>
      <c r="G106" s="20">
        <v>267.17099999999999</v>
      </c>
      <c r="H106" s="20">
        <v>299.15300000000002</v>
      </c>
      <c r="I106" s="20">
        <v>315.69200000000001</v>
      </c>
      <c r="J106" s="20">
        <v>281.19299999999998</v>
      </c>
      <c r="K106" s="20">
        <v>261.27300000000002</v>
      </c>
      <c r="L106" s="20">
        <v>279.80099999999999</v>
      </c>
      <c r="M106" s="20">
        <v>272.79199999999997</v>
      </c>
    </row>
    <row r="107" spans="1:13" x14ac:dyDescent="0.2">
      <c r="A107" s="20">
        <v>355</v>
      </c>
      <c r="B107" s="20">
        <v>274.33199999999999</v>
      </c>
      <c r="C107" s="20">
        <v>275.09300000000002</v>
      </c>
      <c r="D107" s="20">
        <v>283.40800000000002</v>
      </c>
      <c r="E107" s="20">
        <v>283.27300000000002</v>
      </c>
      <c r="F107" s="20">
        <v>289.53800000000001</v>
      </c>
      <c r="G107" s="20">
        <v>264.096</v>
      </c>
      <c r="H107" s="20">
        <v>294.47399999999999</v>
      </c>
      <c r="I107" s="20">
        <v>309.98899999999998</v>
      </c>
      <c r="J107" s="20">
        <v>274.62200000000001</v>
      </c>
      <c r="K107" s="20">
        <v>255.17400000000001</v>
      </c>
      <c r="L107" s="20">
        <v>273.59300000000002</v>
      </c>
      <c r="M107" s="20">
        <v>266.56</v>
      </c>
    </row>
    <row r="108" spans="1:13" x14ac:dyDescent="0.2">
      <c r="A108" s="20">
        <v>356</v>
      </c>
      <c r="B108" s="20">
        <v>270.779</v>
      </c>
      <c r="C108" s="20">
        <v>271.70499999999998</v>
      </c>
      <c r="D108" s="20">
        <v>279.68799999999999</v>
      </c>
      <c r="E108" s="20">
        <v>279.399</v>
      </c>
      <c r="F108" s="20">
        <v>286.05099999999999</v>
      </c>
      <c r="G108" s="20">
        <v>260.26900000000001</v>
      </c>
      <c r="H108" s="20">
        <v>290.20699999999999</v>
      </c>
      <c r="I108" s="20">
        <v>303.64400000000001</v>
      </c>
      <c r="J108" s="20">
        <v>267.44299999999998</v>
      </c>
      <c r="K108" s="20">
        <v>249.273</v>
      </c>
      <c r="L108" s="20">
        <v>266.99299999999999</v>
      </c>
      <c r="M108" s="20">
        <v>260.78699999999998</v>
      </c>
    </row>
    <row r="109" spans="1:13" x14ac:dyDescent="0.2">
      <c r="A109" s="20">
        <v>357</v>
      </c>
      <c r="B109" s="20">
        <v>267.07</v>
      </c>
      <c r="C109" s="20">
        <v>267.62099999999998</v>
      </c>
      <c r="D109" s="20">
        <v>276.04700000000003</v>
      </c>
      <c r="E109" s="20">
        <v>275.30399999999997</v>
      </c>
      <c r="F109" s="20">
        <v>282.35899999999998</v>
      </c>
      <c r="G109" s="20">
        <v>256.86099999999999</v>
      </c>
      <c r="H109" s="20">
        <v>285.041</v>
      </c>
      <c r="I109" s="20">
        <v>297.24200000000002</v>
      </c>
      <c r="J109" s="20">
        <v>260.65699999999998</v>
      </c>
      <c r="K109" s="20">
        <v>242.63399999999999</v>
      </c>
      <c r="L109" s="20">
        <v>261.13099999999997</v>
      </c>
      <c r="M109" s="20">
        <v>255.03399999999999</v>
      </c>
    </row>
    <row r="110" spans="1:13" x14ac:dyDescent="0.2">
      <c r="A110" s="20">
        <v>358</v>
      </c>
      <c r="B110" s="20">
        <v>263.35899999999998</v>
      </c>
      <c r="C110" s="20">
        <v>263.464</v>
      </c>
      <c r="D110" s="20">
        <v>271.26100000000002</v>
      </c>
      <c r="E110" s="20">
        <v>270.82799999999997</v>
      </c>
      <c r="F110" s="20">
        <v>279.38099999999997</v>
      </c>
      <c r="G110" s="20">
        <v>253.256</v>
      </c>
      <c r="H110" s="20">
        <v>280.44299999999998</v>
      </c>
      <c r="I110" s="20">
        <v>290.82499999999999</v>
      </c>
      <c r="J110" s="20">
        <v>254.13200000000001</v>
      </c>
      <c r="K110" s="20">
        <v>236.553</v>
      </c>
      <c r="L110" s="20">
        <v>255.07</v>
      </c>
      <c r="M110" s="20">
        <v>249.03899999999999</v>
      </c>
    </row>
    <row r="111" spans="1:13" x14ac:dyDescent="0.2">
      <c r="A111" s="20">
        <v>359</v>
      </c>
      <c r="B111" s="20">
        <v>259.15100000000001</v>
      </c>
      <c r="C111" s="20">
        <v>259.42700000000002</v>
      </c>
      <c r="D111" s="20">
        <v>266.45299999999997</v>
      </c>
      <c r="E111" s="20">
        <v>266.41000000000003</v>
      </c>
      <c r="F111" s="20">
        <v>274.959</v>
      </c>
      <c r="G111" s="20">
        <v>249.73599999999999</v>
      </c>
      <c r="H111" s="20">
        <v>275.089</v>
      </c>
      <c r="I111" s="20">
        <v>284.61200000000002</v>
      </c>
      <c r="J111" s="20">
        <v>247.577</v>
      </c>
      <c r="K111" s="20">
        <v>230.38499999999999</v>
      </c>
      <c r="L111" s="20">
        <v>248.99600000000001</v>
      </c>
      <c r="M111" s="20">
        <v>243.03</v>
      </c>
    </row>
    <row r="112" spans="1:13" x14ac:dyDescent="0.2">
      <c r="A112" s="20">
        <v>360</v>
      </c>
      <c r="B112" s="20">
        <v>254.96100000000001</v>
      </c>
      <c r="C112" s="20">
        <v>255.001</v>
      </c>
      <c r="D112" s="20">
        <v>262.09699999999998</v>
      </c>
      <c r="E112" s="20">
        <v>262.22399999999999</v>
      </c>
      <c r="F112" s="20">
        <v>270.89699999999999</v>
      </c>
      <c r="G112" s="20">
        <v>245.36099999999999</v>
      </c>
      <c r="H112" s="20">
        <v>270.09899999999999</v>
      </c>
      <c r="I112" s="20">
        <v>278.64</v>
      </c>
      <c r="J112" s="20">
        <v>240.87700000000001</v>
      </c>
      <c r="K112" s="20">
        <v>223.84100000000001</v>
      </c>
      <c r="L112" s="20">
        <v>242.965</v>
      </c>
      <c r="M112" s="20">
        <v>237.066</v>
      </c>
    </row>
    <row r="113" spans="1:13" x14ac:dyDescent="0.2">
      <c r="A113" s="20">
        <v>361</v>
      </c>
      <c r="B113" s="20">
        <v>250.41800000000001</v>
      </c>
      <c r="C113" s="20">
        <v>250.94399999999999</v>
      </c>
      <c r="D113" s="20">
        <v>257.66399999999999</v>
      </c>
      <c r="E113" s="20">
        <v>257.64</v>
      </c>
      <c r="F113" s="20">
        <v>266.05900000000003</v>
      </c>
      <c r="G113" s="20">
        <v>241.21600000000001</v>
      </c>
      <c r="H113" s="20">
        <v>265.29199999999997</v>
      </c>
      <c r="I113" s="20">
        <v>272.52300000000002</v>
      </c>
      <c r="J113" s="20">
        <v>234.30799999999999</v>
      </c>
      <c r="K113" s="20">
        <v>218.15899999999999</v>
      </c>
      <c r="L113" s="20">
        <v>237.29900000000001</v>
      </c>
      <c r="M113" s="20">
        <v>231.18199999999999</v>
      </c>
    </row>
    <row r="114" spans="1:13" x14ac:dyDescent="0.2">
      <c r="A114" s="20">
        <v>362</v>
      </c>
      <c r="B114" s="20">
        <v>245.98500000000001</v>
      </c>
      <c r="C114" s="20">
        <v>246.99700000000001</v>
      </c>
      <c r="D114" s="20">
        <v>253.209</v>
      </c>
      <c r="E114" s="20">
        <v>252.798</v>
      </c>
      <c r="F114" s="20">
        <v>260.99099999999999</v>
      </c>
      <c r="G114" s="20">
        <v>236.59</v>
      </c>
      <c r="H114" s="20">
        <v>260.35599999999999</v>
      </c>
      <c r="I114" s="20">
        <v>266.44499999999999</v>
      </c>
      <c r="J114" s="20">
        <v>227.37200000000001</v>
      </c>
      <c r="K114" s="20">
        <v>212.899</v>
      </c>
      <c r="L114" s="20">
        <v>231.01</v>
      </c>
      <c r="M114" s="20">
        <v>225.11799999999999</v>
      </c>
    </row>
    <row r="115" spans="1:13" x14ac:dyDescent="0.2">
      <c r="A115" s="20">
        <v>363</v>
      </c>
      <c r="B115" s="20">
        <v>241.691</v>
      </c>
      <c r="C115" s="20">
        <v>242.73599999999999</v>
      </c>
      <c r="D115" s="20">
        <v>249.06299999999999</v>
      </c>
      <c r="E115" s="20">
        <v>248.20599999999999</v>
      </c>
      <c r="F115" s="20">
        <v>255.86500000000001</v>
      </c>
      <c r="G115" s="20">
        <v>232.20500000000001</v>
      </c>
      <c r="H115" s="20">
        <v>254.94900000000001</v>
      </c>
      <c r="I115" s="20">
        <v>260.32900000000001</v>
      </c>
      <c r="J115" s="20">
        <v>220.464</v>
      </c>
      <c r="K115" s="20">
        <v>207.46600000000001</v>
      </c>
      <c r="L115" s="20">
        <v>224.70400000000001</v>
      </c>
      <c r="M115" s="20">
        <v>219.465</v>
      </c>
    </row>
    <row r="116" spans="1:13" x14ac:dyDescent="0.2">
      <c r="A116" s="20">
        <v>364</v>
      </c>
      <c r="B116" s="20">
        <v>237.18299999999999</v>
      </c>
      <c r="C116" s="20">
        <v>238.411</v>
      </c>
      <c r="D116" s="20">
        <v>244.578</v>
      </c>
      <c r="E116" s="20">
        <v>243.39599999999999</v>
      </c>
      <c r="F116" s="20">
        <v>250.999</v>
      </c>
      <c r="G116" s="20">
        <v>227.78700000000001</v>
      </c>
      <c r="H116" s="20">
        <v>250.07400000000001</v>
      </c>
      <c r="I116" s="20">
        <v>254.2</v>
      </c>
      <c r="J116" s="20">
        <v>214.303</v>
      </c>
      <c r="K116" s="20">
        <v>201.42</v>
      </c>
      <c r="L116" s="20">
        <v>218.691</v>
      </c>
      <c r="M116" s="20">
        <v>214.21899999999999</v>
      </c>
    </row>
    <row r="117" spans="1:13" x14ac:dyDescent="0.2">
      <c r="A117" s="20">
        <v>365</v>
      </c>
      <c r="B117" s="20">
        <v>232.87899999999999</v>
      </c>
      <c r="C117" s="20">
        <v>234.071</v>
      </c>
      <c r="D117" s="20">
        <v>240.24700000000001</v>
      </c>
      <c r="E117" s="20">
        <v>238.77799999999999</v>
      </c>
      <c r="F117" s="20">
        <v>245.88900000000001</v>
      </c>
      <c r="G117" s="20">
        <v>223.16800000000001</v>
      </c>
      <c r="H117" s="20">
        <v>245.048</v>
      </c>
      <c r="I117" s="20">
        <v>247.81700000000001</v>
      </c>
      <c r="J117" s="20">
        <v>207.703</v>
      </c>
      <c r="K117" s="20">
        <v>195.428</v>
      </c>
      <c r="L117" s="20">
        <v>212.661</v>
      </c>
      <c r="M117" s="20">
        <v>208.636</v>
      </c>
    </row>
    <row r="118" spans="1:13" x14ac:dyDescent="0.2">
      <c r="A118" s="20">
        <v>366</v>
      </c>
      <c r="B118" s="20">
        <v>228.64699999999999</v>
      </c>
      <c r="C118" s="20">
        <v>229.084</v>
      </c>
      <c r="D118" s="20">
        <v>235.809</v>
      </c>
      <c r="E118" s="20">
        <v>234.001</v>
      </c>
      <c r="F118" s="20">
        <v>240.786</v>
      </c>
      <c r="G118" s="20">
        <v>218.16399999999999</v>
      </c>
      <c r="H118" s="20">
        <v>239.40899999999999</v>
      </c>
      <c r="I118" s="20">
        <v>241.61500000000001</v>
      </c>
      <c r="J118" s="20">
        <v>201.35900000000001</v>
      </c>
      <c r="K118" s="20">
        <v>189.27</v>
      </c>
      <c r="L118" s="20">
        <v>206.66200000000001</v>
      </c>
      <c r="M118" s="20">
        <v>202.78</v>
      </c>
    </row>
    <row r="119" spans="1:13" x14ac:dyDescent="0.2">
      <c r="A119" s="20">
        <v>367</v>
      </c>
      <c r="B119" s="20">
        <v>223.93199999999999</v>
      </c>
      <c r="C119" s="20">
        <v>224.31800000000001</v>
      </c>
      <c r="D119" s="20">
        <v>230.977</v>
      </c>
      <c r="E119" s="20">
        <v>229.36199999999999</v>
      </c>
      <c r="F119" s="20">
        <v>235.95699999999999</v>
      </c>
      <c r="G119" s="20">
        <v>213.09200000000001</v>
      </c>
      <c r="H119" s="20">
        <v>233.49</v>
      </c>
      <c r="I119" s="20">
        <v>235.97300000000001</v>
      </c>
      <c r="J119" s="20">
        <v>195.37799999999999</v>
      </c>
      <c r="K119" s="20">
        <v>183.33600000000001</v>
      </c>
      <c r="L119" s="20">
        <v>200.85900000000001</v>
      </c>
      <c r="M119" s="20">
        <v>197.053</v>
      </c>
    </row>
    <row r="120" spans="1:13" x14ac:dyDescent="0.2">
      <c r="A120" s="20">
        <v>368</v>
      </c>
      <c r="B120" s="20">
        <v>218.97800000000001</v>
      </c>
      <c r="C120" s="20">
        <v>219.86699999999999</v>
      </c>
      <c r="D120" s="20">
        <v>225.988</v>
      </c>
      <c r="E120" s="20">
        <v>224.34100000000001</v>
      </c>
      <c r="F120" s="20">
        <v>230.577</v>
      </c>
      <c r="G120" s="20">
        <v>208.042</v>
      </c>
      <c r="H120" s="20">
        <v>227.52099999999999</v>
      </c>
      <c r="I120" s="20">
        <v>229.94499999999999</v>
      </c>
      <c r="J120" s="20">
        <v>189.255</v>
      </c>
      <c r="K120" s="20">
        <v>177.59700000000001</v>
      </c>
      <c r="L120" s="20">
        <v>194.976</v>
      </c>
      <c r="M120" s="20">
        <v>191.66200000000001</v>
      </c>
    </row>
    <row r="121" spans="1:13" x14ac:dyDescent="0.2">
      <c r="A121" s="20">
        <v>369</v>
      </c>
      <c r="B121" s="20">
        <v>214.13399999999999</v>
      </c>
      <c r="C121" s="20">
        <v>214.60599999999999</v>
      </c>
      <c r="D121" s="20">
        <v>221.084</v>
      </c>
      <c r="E121" s="20">
        <v>219.49100000000001</v>
      </c>
      <c r="F121" s="20">
        <v>225.07499999999999</v>
      </c>
      <c r="G121" s="20">
        <v>202.85400000000001</v>
      </c>
      <c r="H121" s="20">
        <v>221.43199999999999</v>
      </c>
      <c r="I121" s="20">
        <v>223.55600000000001</v>
      </c>
      <c r="J121" s="20">
        <v>183.029</v>
      </c>
      <c r="K121" s="20">
        <v>171.977</v>
      </c>
      <c r="L121" s="20">
        <v>189.178</v>
      </c>
      <c r="M121" s="20">
        <v>186.238</v>
      </c>
    </row>
    <row r="122" spans="1:13" x14ac:dyDescent="0.2">
      <c r="A122" s="20">
        <v>370</v>
      </c>
      <c r="B122" s="20">
        <v>208.91900000000001</v>
      </c>
      <c r="C122" s="20">
        <v>208.99600000000001</v>
      </c>
      <c r="D122" s="20">
        <v>215.643</v>
      </c>
      <c r="E122" s="20">
        <v>214.19200000000001</v>
      </c>
      <c r="F122" s="20">
        <v>220.113</v>
      </c>
      <c r="G122" s="20">
        <v>197.79599999999999</v>
      </c>
      <c r="H122" s="20">
        <v>215.03299999999999</v>
      </c>
      <c r="I122" s="20">
        <v>217.06299999999999</v>
      </c>
      <c r="J122" s="20">
        <v>177.07</v>
      </c>
      <c r="K122" s="20">
        <v>166.67400000000001</v>
      </c>
      <c r="L122" s="20">
        <v>183.464</v>
      </c>
      <c r="M122" s="20">
        <v>181.27600000000001</v>
      </c>
    </row>
    <row r="123" spans="1:13" x14ac:dyDescent="0.2">
      <c r="A123" s="20">
        <v>371</v>
      </c>
      <c r="B123" s="20">
        <v>203.79</v>
      </c>
      <c r="C123" s="20">
        <v>203.78200000000001</v>
      </c>
      <c r="D123" s="20">
        <v>210.24199999999999</v>
      </c>
      <c r="E123" s="20">
        <v>208.995</v>
      </c>
      <c r="F123" s="20">
        <v>215.089</v>
      </c>
      <c r="G123" s="20">
        <v>192.804</v>
      </c>
      <c r="H123" s="20">
        <v>208.57400000000001</v>
      </c>
      <c r="I123" s="20">
        <v>210.71899999999999</v>
      </c>
      <c r="J123" s="20">
        <v>170.86699999999999</v>
      </c>
      <c r="K123" s="20">
        <v>161.28700000000001</v>
      </c>
      <c r="L123" s="20">
        <v>177.756</v>
      </c>
      <c r="M123" s="20">
        <v>176.23699999999999</v>
      </c>
    </row>
    <row r="124" spans="1:13" x14ac:dyDescent="0.2">
      <c r="A124" s="20">
        <v>372</v>
      </c>
      <c r="B124" s="20">
        <v>199.078</v>
      </c>
      <c r="C124" s="20">
        <v>198.858</v>
      </c>
      <c r="D124" s="20">
        <v>205.19</v>
      </c>
      <c r="E124" s="20">
        <v>203.57</v>
      </c>
      <c r="F124" s="20">
        <v>209.71799999999999</v>
      </c>
      <c r="G124" s="20">
        <v>187.73500000000001</v>
      </c>
      <c r="H124" s="20">
        <v>202.898</v>
      </c>
      <c r="I124" s="20">
        <v>204.12899999999999</v>
      </c>
      <c r="J124" s="20">
        <v>164.68700000000001</v>
      </c>
      <c r="K124" s="20">
        <v>156.17599999999999</v>
      </c>
      <c r="L124" s="20">
        <v>172.46600000000001</v>
      </c>
      <c r="M124" s="20">
        <v>171.49799999999999</v>
      </c>
    </row>
    <row r="125" spans="1:13" x14ac:dyDescent="0.2">
      <c r="A125" s="20">
        <v>373</v>
      </c>
      <c r="B125" s="20">
        <v>194.17099999999999</v>
      </c>
      <c r="C125" s="20">
        <v>193.477</v>
      </c>
      <c r="D125" s="20">
        <v>200.14</v>
      </c>
      <c r="E125" s="20">
        <v>198.23400000000001</v>
      </c>
      <c r="F125" s="20">
        <v>204.828</v>
      </c>
      <c r="G125" s="20">
        <v>182.98</v>
      </c>
      <c r="H125" s="20">
        <v>197.03800000000001</v>
      </c>
      <c r="I125" s="20">
        <v>197.417</v>
      </c>
      <c r="J125" s="20">
        <v>159.17400000000001</v>
      </c>
      <c r="K125" s="20">
        <v>151.34899999999999</v>
      </c>
      <c r="L125" s="20">
        <v>167.339</v>
      </c>
      <c r="M125" s="20">
        <v>166.47800000000001</v>
      </c>
    </row>
    <row r="126" spans="1:13" x14ac:dyDescent="0.2">
      <c r="A126" s="20">
        <v>374</v>
      </c>
      <c r="B126" s="20">
        <v>189.56800000000001</v>
      </c>
      <c r="C126" s="20">
        <v>188.24299999999999</v>
      </c>
      <c r="D126" s="20">
        <v>194.673</v>
      </c>
      <c r="E126" s="20">
        <v>192.803</v>
      </c>
      <c r="F126" s="20">
        <v>199.71</v>
      </c>
      <c r="G126" s="20">
        <v>178.20500000000001</v>
      </c>
      <c r="H126" s="20">
        <v>191.80500000000001</v>
      </c>
      <c r="I126" s="20">
        <v>191.405</v>
      </c>
      <c r="J126" s="20">
        <v>153.631</v>
      </c>
      <c r="K126" s="20">
        <v>146.334</v>
      </c>
      <c r="L126" s="20">
        <v>162.16</v>
      </c>
      <c r="M126" s="20">
        <v>161.268</v>
      </c>
    </row>
    <row r="127" spans="1:13" x14ac:dyDescent="0.2">
      <c r="A127" s="20">
        <v>375</v>
      </c>
      <c r="B127" s="20">
        <v>185.119</v>
      </c>
      <c r="C127" s="20">
        <v>183.459</v>
      </c>
      <c r="D127" s="20">
        <v>189.47200000000001</v>
      </c>
      <c r="E127" s="20">
        <v>187.928</v>
      </c>
      <c r="F127" s="20">
        <v>193.982</v>
      </c>
      <c r="G127" s="20">
        <v>173.36600000000001</v>
      </c>
      <c r="H127" s="20">
        <v>186.65100000000001</v>
      </c>
      <c r="I127" s="20">
        <v>185.53299999999999</v>
      </c>
      <c r="J127" s="20">
        <v>148.10400000000001</v>
      </c>
      <c r="K127" s="20">
        <v>141.17599999999999</v>
      </c>
      <c r="L127" s="20">
        <v>156.82900000000001</v>
      </c>
      <c r="M127" s="20">
        <v>155.88200000000001</v>
      </c>
    </row>
    <row r="128" spans="1:13" x14ac:dyDescent="0.2">
      <c r="A128" s="20">
        <v>376</v>
      </c>
      <c r="B128" s="20">
        <v>180.274</v>
      </c>
      <c r="C128" s="20">
        <v>178.81700000000001</v>
      </c>
      <c r="D128" s="20">
        <v>184.38</v>
      </c>
      <c r="E128" s="20">
        <v>182.93899999999999</v>
      </c>
      <c r="F128" s="20">
        <v>188.834</v>
      </c>
      <c r="G128" s="20">
        <v>169.01400000000001</v>
      </c>
      <c r="H128" s="20">
        <v>181.834</v>
      </c>
      <c r="I128" s="20">
        <v>180.001</v>
      </c>
      <c r="J128" s="20">
        <v>143.13200000000001</v>
      </c>
      <c r="K128" s="20">
        <v>136.768</v>
      </c>
      <c r="L128" s="20">
        <v>151.96700000000001</v>
      </c>
      <c r="M128" s="20">
        <v>150.774</v>
      </c>
    </row>
    <row r="129" spans="1:13" x14ac:dyDescent="0.2">
      <c r="A129" s="20">
        <v>377</v>
      </c>
      <c r="B129" s="20">
        <v>175.245</v>
      </c>
      <c r="C129" s="20">
        <v>173.79300000000001</v>
      </c>
      <c r="D129" s="20">
        <v>178.83799999999999</v>
      </c>
      <c r="E129" s="20">
        <v>178.20400000000001</v>
      </c>
      <c r="F129" s="20">
        <v>183.37200000000001</v>
      </c>
      <c r="G129" s="20">
        <v>164.99100000000001</v>
      </c>
      <c r="H129" s="20">
        <v>177.33099999999999</v>
      </c>
      <c r="I129" s="20">
        <v>174.316</v>
      </c>
      <c r="J129" s="20">
        <v>138.29499999999999</v>
      </c>
      <c r="K129" s="20">
        <v>131.75399999999999</v>
      </c>
      <c r="L129" s="20">
        <v>146.898</v>
      </c>
      <c r="M129" s="20">
        <v>146.14599999999999</v>
      </c>
    </row>
    <row r="130" spans="1:13" x14ac:dyDescent="0.2">
      <c r="A130" s="20">
        <v>378</v>
      </c>
      <c r="B130" s="20">
        <v>170.23099999999999</v>
      </c>
      <c r="C130" s="20">
        <v>169.167</v>
      </c>
      <c r="D130" s="20">
        <v>173.78399999999999</v>
      </c>
      <c r="E130" s="20">
        <v>173.43</v>
      </c>
      <c r="F130" s="20">
        <v>177.8</v>
      </c>
      <c r="G130" s="20">
        <v>160.077</v>
      </c>
      <c r="H130" s="20">
        <v>172.43100000000001</v>
      </c>
      <c r="I130" s="20">
        <v>169.07499999999999</v>
      </c>
      <c r="J130" s="20">
        <v>133.24299999999999</v>
      </c>
      <c r="K130" s="20">
        <v>126.605</v>
      </c>
      <c r="L130" s="20">
        <v>142.34399999999999</v>
      </c>
      <c r="M130" s="20">
        <v>141.90299999999999</v>
      </c>
    </row>
    <row r="131" spans="1:13" x14ac:dyDescent="0.2">
      <c r="A131" s="20">
        <v>379</v>
      </c>
      <c r="B131" s="20">
        <v>165.67599999999999</v>
      </c>
      <c r="C131" s="20">
        <v>164.59399999999999</v>
      </c>
      <c r="D131" s="20">
        <v>169.09200000000001</v>
      </c>
      <c r="E131" s="20">
        <v>168.054</v>
      </c>
      <c r="F131" s="20">
        <v>172.81</v>
      </c>
      <c r="G131" s="20">
        <v>155.37</v>
      </c>
      <c r="H131" s="20">
        <v>167.23</v>
      </c>
      <c r="I131" s="20">
        <v>163.06100000000001</v>
      </c>
      <c r="J131" s="20">
        <v>128.429</v>
      </c>
      <c r="K131" s="20">
        <v>122.145</v>
      </c>
      <c r="L131" s="20">
        <v>137.47</v>
      </c>
      <c r="M131" s="20">
        <v>137.52600000000001</v>
      </c>
    </row>
    <row r="132" spans="1:13" x14ac:dyDescent="0.2">
      <c r="A132" s="20">
        <v>380</v>
      </c>
      <c r="B132" s="20">
        <v>161.35599999999999</v>
      </c>
      <c r="C132" s="20">
        <v>160.23400000000001</v>
      </c>
      <c r="D132" s="20">
        <v>164.541</v>
      </c>
      <c r="E132" s="20">
        <v>163.40700000000001</v>
      </c>
      <c r="F132" s="20">
        <v>168.113</v>
      </c>
      <c r="G132" s="20">
        <v>151.21299999999999</v>
      </c>
      <c r="H132" s="20">
        <v>162.34100000000001</v>
      </c>
      <c r="I132" s="20">
        <v>158.042</v>
      </c>
      <c r="J132" s="20">
        <v>123.64</v>
      </c>
      <c r="K132" s="20">
        <v>117.991</v>
      </c>
      <c r="L132" s="20">
        <v>133.01599999999999</v>
      </c>
      <c r="M132" s="20">
        <v>133.52699999999999</v>
      </c>
    </row>
    <row r="133" spans="1:13" x14ac:dyDescent="0.2">
      <c r="A133" s="20">
        <v>381</v>
      </c>
      <c r="B133" s="20">
        <v>156.596</v>
      </c>
      <c r="C133" s="20">
        <v>155.55199999999999</v>
      </c>
      <c r="D133" s="20">
        <v>159.80699999999999</v>
      </c>
      <c r="E133" s="20">
        <v>158.828</v>
      </c>
      <c r="F133" s="20">
        <v>163.07599999999999</v>
      </c>
      <c r="G133" s="20">
        <v>146.45699999999999</v>
      </c>
      <c r="H133" s="20">
        <v>157.49799999999999</v>
      </c>
      <c r="I133" s="20">
        <v>152.80699999999999</v>
      </c>
      <c r="J133" s="20">
        <v>118.93899999999999</v>
      </c>
      <c r="K133" s="20">
        <v>113.517</v>
      </c>
      <c r="L133" s="20">
        <v>128.76</v>
      </c>
      <c r="M133" s="20">
        <v>129.797</v>
      </c>
    </row>
    <row r="134" spans="1:13" x14ac:dyDescent="0.2">
      <c r="A134" s="20">
        <v>382</v>
      </c>
      <c r="B134" s="20">
        <v>152.21299999999999</v>
      </c>
      <c r="C134" s="20">
        <v>151.11600000000001</v>
      </c>
      <c r="D134" s="20">
        <v>155.155</v>
      </c>
      <c r="E134" s="20">
        <v>154.1</v>
      </c>
      <c r="F134" s="20">
        <v>158.636</v>
      </c>
      <c r="G134" s="20">
        <v>141.238</v>
      </c>
      <c r="H134" s="20">
        <v>152.05799999999999</v>
      </c>
      <c r="I134" s="20">
        <v>147.863</v>
      </c>
      <c r="J134" s="20">
        <v>114.684</v>
      </c>
      <c r="K134" s="20">
        <v>109.514</v>
      </c>
      <c r="L134" s="20">
        <v>124.71599999999999</v>
      </c>
      <c r="M134" s="20">
        <v>125.976</v>
      </c>
    </row>
    <row r="135" spans="1:13" x14ac:dyDescent="0.2">
      <c r="A135" s="20">
        <v>383</v>
      </c>
      <c r="B135" s="20">
        <v>148.131</v>
      </c>
      <c r="C135" s="20">
        <v>146.75</v>
      </c>
      <c r="D135" s="20">
        <v>150.49199999999999</v>
      </c>
      <c r="E135" s="20">
        <v>149.18899999999999</v>
      </c>
      <c r="F135" s="20">
        <v>154.40899999999999</v>
      </c>
      <c r="G135" s="20">
        <v>136.92400000000001</v>
      </c>
      <c r="H135" s="20">
        <v>147.19999999999999</v>
      </c>
      <c r="I135" s="20">
        <v>142.81899999999999</v>
      </c>
      <c r="J135" s="20">
        <v>110.502</v>
      </c>
      <c r="K135" s="20">
        <v>106.027</v>
      </c>
      <c r="L135" s="20">
        <v>119.994</v>
      </c>
      <c r="M135" s="20">
        <v>121.779</v>
      </c>
    </row>
    <row r="136" spans="1:13" x14ac:dyDescent="0.2">
      <c r="A136" s="20">
        <v>384</v>
      </c>
      <c r="B136" s="20">
        <v>143.54400000000001</v>
      </c>
      <c r="C136" s="20">
        <v>142.80099999999999</v>
      </c>
      <c r="D136" s="20">
        <v>146.14099999999999</v>
      </c>
      <c r="E136" s="20">
        <v>144.95099999999999</v>
      </c>
      <c r="F136" s="20">
        <v>150.03899999999999</v>
      </c>
      <c r="G136" s="20">
        <v>132.95500000000001</v>
      </c>
      <c r="H136" s="20">
        <v>142.24799999999999</v>
      </c>
      <c r="I136" s="20">
        <v>138.49199999999999</v>
      </c>
      <c r="J136" s="20">
        <v>106.443</v>
      </c>
      <c r="K136" s="20">
        <v>102.09</v>
      </c>
      <c r="L136" s="20">
        <v>116.289</v>
      </c>
      <c r="M136" s="20">
        <v>117.89700000000001</v>
      </c>
    </row>
    <row r="137" spans="1:13" x14ac:dyDescent="0.2">
      <c r="A137" s="20">
        <v>385</v>
      </c>
      <c r="B137" s="20">
        <v>138.83799999999999</v>
      </c>
      <c r="C137" s="20">
        <v>138.42099999999999</v>
      </c>
      <c r="D137" s="20">
        <v>141.874</v>
      </c>
      <c r="E137" s="20">
        <v>140.392</v>
      </c>
      <c r="F137" s="20">
        <v>145.69300000000001</v>
      </c>
      <c r="G137" s="20">
        <v>128.864</v>
      </c>
      <c r="H137" s="20">
        <v>137.28299999999999</v>
      </c>
      <c r="I137" s="20">
        <v>133.71</v>
      </c>
      <c r="J137" s="20">
        <v>102.517</v>
      </c>
      <c r="K137" s="20">
        <v>98.611099999999993</v>
      </c>
      <c r="L137" s="20">
        <v>112.833</v>
      </c>
      <c r="M137" s="20">
        <v>114.018</v>
      </c>
    </row>
    <row r="138" spans="1:13" x14ac:dyDescent="0.2">
      <c r="A138" s="20">
        <v>386</v>
      </c>
      <c r="B138" s="20">
        <v>134.828</v>
      </c>
      <c r="C138" s="20">
        <v>134.35300000000001</v>
      </c>
      <c r="D138" s="20">
        <v>137.405</v>
      </c>
      <c r="E138" s="20">
        <v>135.917</v>
      </c>
      <c r="F138" s="20">
        <v>141.47300000000001</v>
      </c>
      <c r="G138" s="20">
        <v>125.145</v>
      </c>
      <c r="H138" s="20">
        <v>133.06899999999999</v>
      </c>
      <c r="I138" s="20">
        <v>129.154</v>
      </c>
      <c r="J138" s="20">
        <v>98.798599999999993</v>
      </c>
      <c r="K138" s="20">
        <v>95.038700000000006</v>
      </c>
      <c r="L138" s="20">
        <v>108.98399999999999</v>
      </c>
      <c r="M138" s="20">
        <v>110.535</v>
      </c>
    </row>
    <row r="139" spans="1:13" x14ac:dyDescent="0.2">
      <c r="A139" s="20">
        <v>387</v>
      </c>
      <c r="B139" s="20">
        <v>130.69399999999999</v>
      </c>
      <c r="C139" s="20">
        <v>130.13900000000001</v>
      </c>
      <c r="D139" s="20">
        <v>133.01400000000001</v>
      </c>
      <c r="E139" s="20">
        <v>131.721</v>
      </c>
      <c r="F139" s="20">
        <v>136.99799999999999</v>
      </c>
      <c r="G139" s="20">
        <v>121.56100000000001</v>
      </c>
      <c r="H139" s="20">
        <v>128.85900000000001</v>
      </c>
      <c r="I139" s="20">
        <v>124.61</v>
      </c>
      <c r="J139" s="20">
        <v>95.039299999999997</v>
      </c>
      <c r="K139" s="20">
        <v>91.529700000000005</v>
      </c>
      <c r="L139" s="20">
        <v>105.17100000000001</v>
      </c>
      <c r="M139" s="20">
        <v>106.71899999999999</v>
      </c>
    </row>
    <row r="140" spans="1:13" x14ac:dyDescent="0.2">
      <c r="A140" s="20">
        <v>388</v>
      </c>
      <c r="B140" s="20">
        <v>126.61199999999999</v>
      </c>
      <c r="C140" s="20">
        <v>125.89100000000001</v>
      </c>
      <c r="D140" s="20">
        <v>128.71700000000001</v>
      </c>
      <c r="E140" s="20">
        <v>127.706</v>
      </c>
      <c r="F140" s="20">
        <v>132.46899999999999</v>
      </c>
      <c r="G140" s="20">
        <v>117.751</v>
      </c>
      <c r="H140" s="20">
        <v>124.81</v>
      </c>
      <c r="I140" s="20">
        <v>120.27</v>
      </c>
      <c r="J140" s="20">
        <v>91.619500000000002</v>
      </c>
      <c r="K140" s="20">
        <v>88.017099999999999</v>
      </c>
      <c r="L140" s="20">
        <v>102.12</v>
      </c>
      <c r="M140" s="20">
        <v>103.45699999999999</v>
      </c>
    </row>
    <row r="141" spans="1:13" x14ac:dyDescent="0.2">
      <c r="A141" s="20">
        <v>389</v>
      </c>
      <c r="B141" s="20">
        <v>122.5</v>
      </c>
      <c r="C141" s="20">
        <v>121.35</v>
      </c>
      <c r="D141" s="20">
        <v>124.38800000000001</v>
      </c>
      <c r="E141" s="20">
        <v>123.79600000000001</v>
      </c>
      <c r="F141" s="20">
        <v>127.997</v>
      </c>
      <c r="G141" s="20">
        <v>113.77800000000001</v>
      </c>
      <c r="H141" s="20">
        <v>120.488</v>
      </c>
      <c r="I141" s="20">
        <v>115.895</v>
      </c>
      <c r="J141" s="20">
        <v>87.965400000000002</v>
      </c>
      <c r="K141" s="20">
        <v>84.929100000000005</v>
      </c>
      <c r="L141" s="20">
        <v>98.608599999999996</v>
      </c>
      <c r="M141" s="20">
        <v>100.319</v>
      </c>
    </row>
    <row r="142" spans="1:13" x14ac:dyDescent="0.2">
      <c r="A142" s="20">
        <v>390</v>
      </c>
      <c r="B142" s="20">
        <v>118.904</v>
      </c>
      <c r="C142" s="20">
        <v>117.268</v>
      </c>
      <c r="D142" s="20">
        <v>119.96</v>
      </c>
      <c r="E142" s="20">
        <v>119.55800000000001</v>
      </c>
      <c r="F142" s="20">
        <v>123.536</v>
      </c>
      <c r="G142" s="20">
        <v>109.866</v>
      </c>
      <c r="H142" s="20">
        <v>116.298</v>
      </c>
      <c r="I142" s="20">
        <v>111.518</v>
      </c>
      <c r="J142" s="20">
        <v>84.506100000000004</v>
      </c>
      <c r="K142" s="20">
        <v>81.8399</v>
      </c>
      <c r="L142" s="20">
        <v>95.017600000000002</v>
      </c>
      <c r="M142" s="20">
        <v>97.018199999999993</v>
      </c>
    </row>
    <row r="143" spans="1:13" x14ac:dyDescent="0.2">
      <c r="A143" s="20">
        <v>391</v>
      </c>
      <c r="B143" s="20">
        <v>115.553</v>
      </c>
      <c r="C143" s="20">
        <v>113.32</v>
      </c>
      <c r="D143" s="20">
        <v>116.16500000000001</v>
      </c>
      <c r="E143" s="20">
        <v>115.517</v>
      </c>
      <c r="F143" s="20">
        <v>119.13</v>
      </c>
      <c r="G143" s="20">
        <v>106.369</v>
      </c>
      <c r="H143" s="20">
        <v>111.91</v>
      </c>
      <c r="I143" s="20">
        <v>107.51</v>
      </c>
      <c r="J143" s="20">
        <v>81.366799999999998</v>
      </c>
      <c r="K143" s="20">
        <v>79.113399999999999</v>
      </c>
      <c r="L143" s="20">
        <v>91.921400000000006</v>
      </c>
      <c r="M143" s="20">
        <v>93.841499999999996</v>
      </c>
    </row>
    <row r="144" spans="1:13" x14ac:dyDescent="0.2">
      <c r="A144" s="20">
        <v>392</v>
      </c>
      <c r="B144" s="20">
        <v>112.059</v>
      </c>
      <c r="C144" s="20">
        <v>109.54900000000001</v>
      </c>
      <c r="D144" s="20">
        <v>112.614</v>
      </c>
      <c r="E144" s="20">
        <v>111.498</v>
      </c>
      <c r="F144" s="20">
        <v>115.271</v>
      </c>
      <c r="G144" s="20">
        <v>103.282</v>
      </c>
      <c r="H144" s="20">
        <v>107.83799999999999</v>
      </c>
      <c r="I144" s="20">
        <v>103.63</v>
      </c>
      <c r="J144" s="20">
        <v>78.352800000000002</v>
      </c>
      <c r="K144" s="20">
        <v>76.519800000000004</v>
      </c>
      <c r="L144" s="20">
        <v>88.959500000000006</v>
      </c>
      <c r="M144" s="20">
        <v>90.883399999999995</v>
      </c>
    </row>
    <row r="145" spans="1:13" x14ac:dyDescent="0.2">
      <c r="A145" s="20">
        <v>393</v>
      </c>
      <c r="B145" s="20">
        <v>108.69</v>
      </c>
      <c r="C145" s="20">
        <v>105.87</v>
      </c>
      <c r="D145" s="20">
        <v>108.89400000000001</v>
      </c>
      <c r="E145" s="20">
        <v>107.60899999999999</v>
      </c>
      <c r="F145" s="20">
        <v>111.309</v>
      </c>
      <c r="G145" s="20">
        <v>100.22199999999999</v>
      </c>
      <c r="H145" s="20">
        <v>104.001</v>
      </c>
      <c r="I145" s="20">
        <v>99.646299999999997</v>
      </c>
      <c r="J145" s="20">
        <v>75.073099999999997</v>
      </c>
      <c r="K145" s="20">
        <v>74.025300000000001</v>
      </c>
      <c r="L145" s="20">
        <v>85.821399999999997</v>
      </c>
      <c r="M145" s="20">
        <v>87.8904</v>
      </c>
    </row>
    <row r="146" spans="1:13" x14ac:dyDescent="0.2">
      <c r="A146" s="20">
        <v>394</v>
      </c>
      <c r="B146" s="20">
        <v>105.47799999999999</v>
      </c>
      <c r="C146" s="20">
        <v>102.461</v>
      </c>
      <c r="D146" s="20">
        <v>105.53700000000001</v>
      </c>
      <c r="E146" s="20">
        <v>104.304</v>
      </c>
      <c r="F146" s="20">
        <v>107.57</v>
      </c>
      <c r="G146" s="20">
        <v>96.979399999999998</v>
      </c>
      <c r="H146" s="20">
        <v>100.61799999999999</v>
      </c>
      <c r="I146" s="20">
        <v>96.075400000000002</v>
      </c>
      <c r="J146" s="20">
        <v>72.176500000000004</v>
      </c>
      <c r="K146" s="20">
        <v>71.462599999999995</v>
      </c>
      <c r="L146" s="20">
        <v>83.182500000000005</v>
      </c>
      <c r="M146" s="20">
        <v>85.410600000000002</v>
      </c>
    </row>
    <row r="147" spans="1:13" x14ac:dyDescent="0.2">
      <c r="A147" s="20">
        <v>395</v>
      </c>
      <c r="B147" s="20">
        <v>102.167</v>
      </c>
      <c r="C147" s="20">
        <v>98.877099999999999</v>
      </c>
      <c r="D147" s="20">
        <v>102.06100000000001</v>
      </c>
      <c r="E147" s="20">
        <v>101.06</v>
      </c>
      <c r="F147" s="20">
        <v>104.142</v>
      </c>
      <c r="G147" s="20">
        <v>93.818600000000004</v>
      </c>
      <c r="H147" s="20">
        <v>97.261300000000006</v>
      </c>
      <c r="I147" s="20">
        <v>92.779300000000006</v>
      </c>
      <c r="J147" s="20">
        <v>69.676100000000005</v>
      </c>
      <c r="K147" s="20">
        <v>68.796499999999995</v>
      </c>
      <c r="L147" s="20">
        <v>80.659400000000005</v>
      </c>
      <c r="M147" s="20">
        <v>83.197900000000004</v>
      </c>
    </row>
    <row r="148" spans="1:13" x14ac:dyDescent="0.2">
      <c r="A148" s="20">
        <v>396</v>
      </c>
      <c r="B148" s="20">
        <v>98.750100000000003</v>
      </c>
      <c r="C148" s="20">
        <v>95.404700000000005</v>
      </c>
      <c r="D148" s="20">
        <v>98.419200000000004</v>
      </c>
      <c r="E148" s="20">
        <v>98.096699999999998</v>
      </c>
      <c r="F148" s="20">
        <v>100.819</v>
      </c>
      <c r="G148" s="20">
        <v>90.677800000000005</v>
      </c>
      <c r="H148" s="20">
        <v>93.938400000000001</v>
      </c>
      <c r="I148" s="20">
        <v>89.489099999999993</v>
      </c>
      <c r="J148" s="20">
        <v>67.061700000000002</v>
      </c>
      <c r="K148" s="20">
        <v>66.341800000000006</v>
      </c>
      <c r="L148" s="20">
        <v>78.252899999999997</v>
      </c>
      <c r="M148" s="20">
        <v>80.905799999999999</v>
      </c>
    </row>
    <row r="149" spans="1:13" x14ac:dyDescent="0.2">
      <c r="A149" s="20">
        <v>397</v>
      </c>
      <c r="B149" s="20">
        <v>95.844499999999996</v>
      </c>
      <c r="C149" s="20">
        <v>92.180099999999996</v>
      </c>
      <c r="D149" s="20">
        <v>95.150400000000005</v>
      </c>
      <c r="E149" s="20">
        <v>95.028899999999993</v>
      </c>
      <c r="F149" s="20">
        <v>97.424300000000002</v>
      </c>
      <c r="G149" s="20">
        <v>87.273399999999995</v>
      </c>
      <c r="H149" s="20">
        <v>90.744699999999995</v>
      </c>
      <c r="I149" s="20">
        <v>86.222899999999996</v>
      </c>
      <c r="J149" s="20">
        <v>64.481499999999997</v>
      </c>
      <c r="K149" s="20">
        <v>64.195599999999999</v>
      </c>
      <c r="L149" s="20">
        <v>75.949100000000001</v>
      </c>
      <c r="M149" s="20">
        <v>78.651399999999995</v>
      </c>
    </row>
    <row r="150" spans="1:13" x14ac:dyDescent="0.2">
      <c r="A150" s="20">
        <v>398</v>
      </c>
      <c r="B150" s="20">
        <v>92.826300000000003</v>
      </c>
      <c r="C150" s="20">
        <v>89.204400000000007</v>
      </c>
      <c r="D150" s="20">
        <v>91.961399999999998</v>
      </c>
      <c r="E150" s="20">
        <v>92.290199999999999</v>
      </c>
      <c r="F150" s="20">
        <v>94.255099999999999</v>
      </c>
      <c r="G150" s="20">
        <v>84.322500000000005</v>
      </c>
      <c r="H150" s="20">
        <v>87.6113</v>
      </c>
      <c r="I150" s="20">
        <v>83.099400000000003</v>
      </c>
      <c r="J150" s="20">
        <v>61.904000000000003</v>
      </c>
      <c r="K150" s="20">
        <v>61.893500000000003</v>
      </c>
      <c r="L150" s="20">
        <v>73.813800000000001</v>
      </c>
      <c r="M150" s="20">
        <v>76.583600000000004</v>
      </c>
    </row>
    <row r="151" spans="1:13" x14ac:dyDescent="0.2">
      <c r="A151" s="20">
        <v>399</v>
      </c>
      <c r="B151" s="20">
        <v>89.873400000000004</v>
      </c>
      <c r="C151" s="20">
        <v>86.197800000000001</v>
      </c>
      <c r="D151" s="20">
        <v>88.433400000000006</v>
      </c>
      <c r="E151" s="20">
        <v>89.114400000000003</v>
      </c>
      <c r="F151" s="20">
        <v>90.800399999999996</v>
      </c>
      <c r="G151" s="20">
        <v>81.518299999999996</v>
      </c>
      <c r="H151" s="20">
        <v>84.660399999999996</v>
      </c>
      <c r="I151" s="20">
        <v>80.145300000000006</v>
      </c>
      <c r="J151" s="20">
        <v>59.484699999999997</v>
      </c>
      <c r="K151" s="20">
        <v>59.648200000000003</v>
      </c>
      <c r="L151" s="20">
        <v>71.497299999999996</v>
      </c>
      <c r="M151" s="20">
        <v>74.184299999999993</v>
      </c>
    </row>
    <row r="152" spans="1:13" x14ac:dyDescent="0.2">
      <c r="A152" s="20">
        <v>400</v>
      </c>
      <c r="B152" s="20">
        <v>86.894000000000005</v>
      </c>
      <c r="C152" s="20">
        <v>83.317499999999995</v>
      </c>
      <c r="D152" s="20">
        <v>85.492099999999994</v>
      </c>
      <c r="E152" s="20">
        <v>85.805199999999999</v>
      </c>
      <c r="F152" s="20">
        <v>87.497200000000007</v>
      </c>
      <c r="G152" s="20">
        <v>78.694500000000005</v>
      </c>
      <c r="H152" s="20">
        <v>81.747600000000006</v>
      </c>
      <c r="I152" s="20">
        <v>77.123400000000004</v>
      </c>
      <c r="J152" s="20">
        <v>57.147399999999998</v>
      </c>
      <c r="K152" s="20">
        <v>57.597900000000003</v>
      </c>
      <c r="L152" s="20">
        <v>69.358699999999999</v>
      </c>
      <c r="M152" s="20">
        <v>71.834999999999994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D749C-AF0D-414B-8451-B64949D9CDAC}">
  <dimension ref="A1:Z152"/>
  <sheetViews>
    <sheetView workbookViewId="0">
      <selection sqref="A1:M1"/>
    </sheetView>
  </sheetViews>
  <sheetFormatPr baseColWidth="10" defaultRowHeight="15" x14ac:dyDescent="0.2"/>
  <cols>
    <col min="1" max="1" width="13.6640625" style="20" bestFit="1" customWidth="1"/>
    <col min="2" max="16384" width="10.83203125" style="20"/>
  </cols>
  <sheetData>
    <row r="1" spans="1:26" x14ac:dyDescent="0.2">
      <c r="A1" s="21" t="s">
        <v>18</v>
      </c>
      <c r="B1" s="21" t="s">
        <v>17</v>
      </c>
      <c r="C1" s="21" t="s">
        <v>16</v>
      </c>
      <c r="D1" s="21" t="s">
        <v>15</v>
      </c>
      <c r="E1" s="21" t="s">
        <v>14</v>
      </c>
      <c r="F1" s="21" t="s">
        <v>13</v>
      </c>
      <c r="G1" s="21" t="s">
        <v>12</v>
      </c>
      <c r="H1" s="21" t="s">
        <v>11</v>
      </c>
      <c r="I1" s="21" t="s">
        <v>10</v>
      </c>
      <c r="J1" s="21" t="s">
        <v>9</v>
      </c>
      <c r="K1" s="21" t="s">
        <v>8</v>
      </c>
      <c r="L1" s="21" t="s">
        <v>7</v>
      </c>
      <c r="M1" s="21" t="s">
        <v>6</v>
      </c>
    </row>
    <row r="2" spans="1:26" x14ac:dyDescent="0.2">
      <c r="A2" s="20">
        <v>250</v>
      </c>
      <c r="B2" s="20">
        <v>3.8172799999999998</v>
      </c>
      <c r="C2" s="20">
        <v>6.7482199999999999</v>
      </c>
      <c r="D2" s="20">
        <v>3.3570500000000001</v>
      </c>
      <c r="E2" s="20">
        <v>3.4909500000000002</v>
      </c>
      <c r="F2" s="20">
        <v>4.0735599999999996</v>
      </c>
      <c r="G2" s="20">
        <v>4.9659199999999997</v>
      </c>
      <c r="H2" s="20">
        <v>9.04542</v>
      </c>
      <c r="I2" s="20">
        <v>7.7526099999999998</v>
      </c>
      <c r="J2" s="20">
        <v>16.978400000000001</v>
      </c>
      <c r="K2" s="20">
        <v>66.6584</v>
      </c>
      <c r="L2" s="20">
        <v>128.15199999999999</v>
      </c>
      <c r="M2" s="20">
        <v>136.50800000000001</v>
      </c>
      <c r="O2" s="20">
        <v>0</v>
      </c>
      <c r="P2" s="20">
        <v>1</v>
      </c>
      <c r="Q2" s="20">
        <v>2.5</v>
      </c>
      <c r="R2" s="20">
        <v>5</v>
      </c>
      <c r="S2" s="20">
        <v>10</v>
      </c>
      <c r="T2" s="20">
        <v>25</v>
      </c>
      <c r="U2" s="20">
        <v>50</v>
      </c>
      <c r="V2" s="20">
        <v>100</v>
      </c>
      <c r="W2" s="20">
        <v>250</v>
      </c>
      <c r="X2" s="20">
        <v>500</v>
      </c>
      <c r="Y2" s="20">
        <v>750</v>
      </c>
      <c r="Z2" s="20">
        <v>1000</v>
      </c>
    </row>
    <row r="3" spans="1:26" x14ac:dyDescent="0.2">
      <c r="A3" s="20">
        <v>251</v>
      </c>
      <c r="B3" s="20">
        <v>4.7673199999999998</v>
      </c>
      <c r="C3" s="20">
        <v>7.57613</v>
      </c>
      <c r="D3" s="20">
        <v>4.3399299999999998</v>
      </c>
      <c r="E3" s="20">
        <v>4.5456599999999998</v>
      </c>
      <c r="F3" s="20">
        <v>5.0858100000000004</v>
      </c>
      <c r="G3" s="20">
        <v>6.2305700000000002</v>
      </c>
      <c r="H3" s="20">
        <v>10.4594</v>
      </c>
      <c r="I3" s="20">
        <v>8.9987700000000004</v>
      </c>
      <c r="J3" s="20">
        <v>19.067399999999999</v>
      </c>
      <c r="K3" s="20">
        <v>72.671700000000001</v>
      </c>
      <c r="L3" s="20">
        <v>138.16</v>
      </c>
      <c r="M3" s="20">
        <v>147.93100000000001</v>
      </c>
      <c r="O3" s="20">
        <f t="shared" ref="O3:Z3" si="0">B92</f>
        <v>296.238</v>
      </c>
      <c r="P3" s="20">
        <f t="shared" si="0"/>
        <v>310.05099999999999</v>
      </c>
      <c r="Q3" s="20">
        <f t="shared" si="0"/>
        <v>289.83699999999999</v>
      </c>
      <c r="R3" s="20">
        <f t="shared" si="0"/>
        <v>285.78699999999998</v>
      </c>
      <c r="S3" s="20">
        <f t="shared" si="0"/>
        <v>308.85399999999998</v>
      </c>
      <c r="T3" s="20">
        <f t="shared" si="0"/>
        <v>321.14699999999999</v>
      </c>
      <c r="U3" s="20">
        <f t="shared" si="0"/>
        <v>338.45299999999997</v>
      </c>
      <c r="V3" s="20">
        <f t="shared" si="0"/>
        <v>365.78100000000001</v>
      </c>
      <c r="W3" s="20">
        <f t="shared" si="0"/>
        <v>354.97</v>
      </c>
      <c r="X3" s="20">
        <f t="shared" si="0"/>
        <v>336.71499999999997</v>
      </c>
      <c r="Y3" s="20">
        <f t="shared" si="0"/>
        <v>356.358</v>
      </c>
      <c r="Z3" s="20">
        <f t="shared" si="0"/>
        <v>342.53699999999998</v>
      </c>
    </row>
    <row r="4" spans="1:26" x14ac:dyDescent="0.2">
      <c r="A4" s="20">
        <v>252</v>
      </c>
      <c r="B4" s="20">
        <v>5.9952699999999997</v>
      </c>
      <c r="C4" s="20">
        <v>8.6542200000000005</v>
      </c>
      <c r="D4" s="20">
        <v>5.4732599999999998</v>
      </c>
      <c r="E4" s="20">
        <v>5.7258100000000001</v>
      </c>
      <c r="F4" s="20">
        <v>6.3416800000000002</v>
      </c>
      <c r="G4" s="20">
        <v>7.4471299999999996</v>
      </c>
      <c r="H4" s="20">
        <v>12.0627</v>
      </c>
      <c r="I4" s="20">
        <v>10.304500000000001</v>
      </c>
      <c r="J4" s="20">
        <v>21.2408</v>
      </c>
      <c r="K4" s="20">
        <v>79.352000000000004</v>
      </c>
      <c r="L4" s="20">
        <v>150.07300000000001</v>
      </c>
      <c r="M4" s="20">
        <v>160.6</v>
      </c>
      <c r="O4" s="20">
        <f t="shared" ref="O4:Z4" si="1">O3-$O$3</f>
        <v>0</v>
      </c>
      <c r="P4" s="20">
        <f t="shared" si="1"/>
        <v>13.812999999999988</v>
      </c>
      <c r="Q4" s="20">
        <f t="shared" si="1"/>
        <v>-6.4010000000000105</v>
      </c>
      <c r="R4" s="20">
        <f t="shared" si="1"/>
        <v>-10.451000000000022</v>
      </c>
      <c r="S4" s="20">
        <f t="shared" si="1"/>
        <v>12.615999999999985</v>
      </c>
      <c r="T4" s="20">
        <f t="shared" si="1"/>
        <v>24.908999999999992</v>
      </c>
      <c r="U4" s="20">
        <f t="shared" si="1"/>
        <v>42.214999999999975</v>
      </c>
      <c r="V4" s="20">
        <f t="shared" si="1"/>
        <v>69.543000000000006</v>
      </c>
      <c r="W4" s="20">
        <f t="shared" si="1"/>
        <v>58.732000000000028</v>
      </c>
      <c r="X4" s="20">
        <f t="shared" si="1"/>
        <v>40.476999999999975</v>
      </c>
      <c r="Y4" s="20">
        <f t="shared" si="1"/>
        <v>60.120000000000005</v>
      </c>
      <c r="Z4" s="20">
        <f t="shared" si="1"/>
        <v>46.298999999999978</v>
      </c>
    </row>
    <row r="5" spans="1:26" x14ac:dyDescent="0.2">
      <c r="A5" s="20">
        <v>253</v>
      </c>
      <c r="B5" s="20">
        <v>7.5152999999999999</v>
      </c>
      <c r="C5" s="20">
        <v>9.9462700000000002</v>
      </c>
      <c r="D5" s="20">
        <v>6.86951</v>
      </c>
      <c r="E5" s="20">
        <v>7.1058000000000003</v>
      </c>
      <c r="F5" s="20">
        <v>7.8159000000000001</v>
      </c>
      <c r="G5" s="20">
        <v>8.8876000000000008</v>
      </c>
      <c r="H5" s="20">
        <v>14.023300000000001</v>
      </c>
      <c r="I5" s="20">
        <v>11.905099999999999</v>
      </c>
      <c r="J5" s="20">
        <v>23.965699999999998</v>
      </c>
      <c r="K5" s="20">
        <v>86.734200000000001</v>
      </c>
      <c r="L5" s="20">
        <v>163.52099999999999</v>
      </c>
      <c r="M5" s="20">
        <v>175.01900000000001</v>
      </c>
      <c r="O5" s="20">
        <f>P4</f>
        <v>13.812999999999988</v>
      </c>
    </row>
    <row r="6" spans="1:26" x14ac:dyDescent="0.2">
      <c r="A6" s="20">
        <v>254</v>
      </c>
      <c r="B6" s="20">
        <v>9.0761599999999998</v>
      </c>
      <c r="C6" s="20">
        <v>11.679600000000001</v>
      </c>
      <c r="D6" s="20">
        <v>8.45533</v>
      </c>
      <c r="E6" s="20">
        <v>8.6092099999999991</v>
      </c>
      <c r="F6" s="20">
        <v>9.3780599999999996</v>
      </c>
      <c r="G6" s="20">
        <v>10.685700000000001</v>
      </c>
      <c r="H6" s="20">
        <v>16.233499999999999</v>
      </c>
      <c r="I6" s="20">
        <v>14.000299999999999</v>
      </c>
      <c r="J6" s="20">
        <v>27.160699999999999</v>
      </c>
      <c r="K6" s="20">
        <v>94.908699999999996</v>
      </c>
      <c r="L6" s="20">
        <v>178.47900000000001</v>
      </c>
      <c r="M6" s="20">
        <v>191.69499999999999</v>
      </c>
      <c r="O6" s="20">
        <f>Q4</f>
        <v>-6.4010000000000105</v>
      </c>
    </row>
    <row r="7" spans="1:26" x14ac:dyDescent="0.2">
      <c r="A7" s="20">
        <v>255</v>
      </c>
      <c r="B7" s="20">
        <v>10.938800000000001</v>
      </c>
      <c r="C7" s="20">
        <v>13.6454</v>
      </c>
      <c r="D7" s="20">
        <v>10.215999999999999</v>
      </c>
      <c r="E7" s="20">
        <v>10.369300000000001</v>
      </c>
      <c r="F7" s="20">
        <v>11.2852</v>
      </c>
      <c r="G7" s="20">
        <v>12.756600000000001</v>
      </c>
      <c r="H7" s="20">
        <v>18.724799999999998</v>
      </c>
      <c r="I7" s="20">
        <v>16.4192</v>
      </c>
      <c r="J7" s="20">
        <v>30.612400000000001</v>
      </c>
      <c r="K7" s="20">
        <v>104.253</v>
      </c>
      <c r="L7" s="20">
        <v>195.70400000000001</v>
      </c>
      <c r="M7" s="20">
        <v>210.24</v>
      </c>
      <c r="O7" s="20">
        <f>R4</f>
        <v>-10.451000000000022</v>
      </c>
    </row>
    <row r="8" spans="1:26" x14ac:dyDescent="0.2">
      <c r="A8" s="20">
        <v>256</v>
      </c>
      <c r="B8" s="20">
        <v>12.9095</v>
      </c>
      <c r="C8" s="20">
        <v>15.854799999999999</v>
      </c>
      <c r="D8" s="20">
        <v>12.187799999999999</v>
      </c>
      <c r="E8" s="20">
        <v>12.3506</v>
      </c>
      <c r="F8" s="20">
        <v>13.491199999999999</v>
      </c>
      <c r="G8" s="20">
        <v>14.7995</v>
      </c>
      <c r="H8" s="20">
        <v>21.567699999999999</v>
      </c>
      <c r="I8" s="20">
        <v>18.852399999999999</v>
      </c>
      <c r="J8" s="20">
        <v>34.610900000000001</v>
      </c>
      <c r="K8" s="20">
        <v>114.962</v>
      </c>
      <c r="L8" s="20">
        <v>215.47300000000001</v>
      </c>
      <c r="M8" s="20">
        <v>231.16900000000001</v>
      </c>
      <c r="O8" s="20">
        <f>S4</f>
        <v>12.615999999999985</v>
      </c>
    </row>
    <row r="9" spans="1:26" x14ac:dyDescent="0.2">
      <c r="A9" s="20">
        <v>257</v>
      </c>
      <c r="B9" s="20">
        <v>15.1333</v>
      </c>
      <c r="C9" s="20">
        <v>18.576799999999999</v>
      </c>
      <c r="D9" s="20">
        <v>14.404</v>
      </c>
      <c r="E9" s="20">
        <v>14.6515</v>
      </c>
      <c r="F9" s="20">
        <v>15.931900000000001</v>
      </c>
      <c r="G9" s="20">
        <v>17.353200000000001</v>
      </c>
      <c r="H9" s="20">
        <v>24.636299999999999</v>
      </c>
      <c r="I9" s="20">
        <v>21.749199999999998</v>
      </c>
      <c r="J9" s="20">
        <v>39.283999999999999</v>
      </c>
      <c r="K9" s="20">
        <v>127.405</v>
      </c>
      <c r="L9" s="20">
        <v>237.54599999999999</v>
      </c>
      <c r="M9" s="20">
        <v>254.99199999999999</v>
      </c>
      <c r="O9" s="20">
        <f>T4</f>
        <v>24.908999999999992</v>
      </c>
    </row>
    <row r="10" spans="1:26" x14ac:dyDescent="0.2">
      <c r="A10" s="20">
        <v>258</v>
      </c>
      <c r="B10" s="20">
        <v>17.772300000000001</v>
      </c>
      <c r="C10" s="20">
        <v>21.594000000000001</v>
      </c>
      <c r="D10" s="20">
        <v>16.948699999999999</v>
      </c>
      <c r="E10" s="20">
        <v>17.244299999999999</v>
      </c>
      <c r="F10" s="20">
        <v>18.6586</v>
      </c>
      <c r="G10" s="20">
        <v>20.381900000000002</v>
      </c>
      <c r="H10" s="20">
        <v>28.208100000000002</v>
      </c>
      <c r="I10" s="20">
        <v>25.1052</v>
      </c>
      <c r="J10" s="20">
        <v>44.561999999999998</v>
      </c>
      <c r="K10" s="20">
        <v>141.62899999999999</v>
      </c>
      <c r="L10" s="20">
        <v>262.66199999999998</v>
      </c>
      <c r="M10" s="20">
        <v>282.22500000000002</v>
      </c>
      <c r="O10" s="20">
        <f>U4</f>
        <v>42.214999999999975</v>
      </c>
      <c r="R10" s="20">
        <f t="shared" ref="R10:R21" si="2">O4</f>
        <v>0</v>
      </c>
      <c r="S10" s="20">
        <f>'plasma 30 s 2'!O4</f>
        <v>0</v>
      </c>
      <c r="T10" s="20">
        <f>'plasma 30 s 1'!O4</f>
        <v>0</v>
      </c>
      <c r="U10" s="20">
        <f t="shared" ref="U10:U21" si="3">AVERAGE(R10:T10)</f>
        <v>0</v>
      </c>
      <c r="V10" s="20">
        <f t="shared" ref="V10:V21" si="4">_xlfn.STDEV.P(R10:T10)</f>
        <v>0</v>
      </c>
    </row>
    <row r="11" spans="1:26" x14ac:dyDescent="0.2">
      <c r="A11" s="20">
        <v>259</v>
      </c>
      <c r="B11" s="20">
        <v>20.774100000000001</v>
      </c>
      <c r="C11" s="20">
        <v>24.931100000000001</v>
      </c>
      <c r="D11" s="20">
        <v>19.914400000000001</v>
      </c>
      <c r="E11" s="20">
        <v>20.296900000000001</v>
      </c>
      <c r="F11" s="20">
        <v>21.854900000000001</v>
      </c>
      <c r="G11" s="20">
        <v>23.732500000000002</v>
      </c>
      <c r="H11" s="20">
        <v>32.457000000000001</v>
      </c>
      <c r="I11" s="20">
        <v>28.760999999999999</v>
      </c>
      <c r="J11" s="20">
        <v>50.518999999999998</v>
      </c>
      <c r="K11" s="20">
        <v>158.136</v>
      </c>
      <c r="L11" s="20">
        <v>291.54899999999998</v>
      </c>
      <c r="M11" s="20">
        <v>312.54599999999999</v>
      </c>
      <c r="O11" s="20">
        <f>V4</f>
        <v>69.543000000000006</v>
      </c>
      <c r="R11" s="20">
        <f t="shared" si="2"/>
        <v>13.812999999999988</v>
      </c>
      <c r="S11" s="20">
        <f>'plasma 30 s 2'!O5</f>
        <v>0.78100000000000591</v>
      </c>
      <c r="T11" s="20">
        <f>'plasma 30 s 1'!O5</f>
        <v>0.44799999999997908</v>
      </c>
      <c r="U11" s="20">
        <f t="shared" si="3"/>
        <v>5.0139999999999914</v>
      </c>
      <c r="V11" s="20">
        <f t="shared" si="4"/>
        <v>6.2233176039794058</v>
      </c>
    </row>
    <row r="12" spans="1:26" x14ac:dyDescent="0.2">
      <c r="A12" s="20">
        <v>260</v>
      </c>
      <c r="B12" s="20">
        <v>24.021100000000001</v>
      </c>
      <c r="C12" s="20">
        <v>28.8566</v>
      </c>
      <c r="D12" s="20">
        <v>23.373100000000001</v>
      </c>
      <c r="E12" s="20">
        <v>23.606100000000001</v>
      </c>
      <c r="F12" s="20">
        <v>25.410699999999999</v>
      </c>
      <c r="G12" s="20">
        <v>27.508299999999998</v>
      </c>
      <c r="H12" s="20">
        <v>37.176600000000001</v>
      </c>
      <c r="I12" s="20">
        <v>32.904499999999999</v>
      </c>
      <c r="J12" s="20">
        <v>57.466700000000003</v>
      </c>
      <c r="K12" s="20">
        <v>176.727</v>
      </c>
      <c r="L12" s="20">
        <v>324.95499999999998</v>
      </c>
      <c r="M12" s="20">
        <v>347.53100000000001</v>
      </c>
      <c r="O12" s="20">
        <f>W4</f>
        <v>58.732000000000028</v>
      </c>
      <c r="R12" s="20">
        <f t="shared" si="2"/>
        <v>-6.4010000000000105</v>
      </c>
      <c r="S12" s="20">
        <f>'plasma 30 s 2'!O6</f>
        <v>9.2669999999999959</v>
      </c>
      <c r="T12" s="20">
        <f>'plasma 30 s 1'!O6</f>
        <v>3.2589999999999577</v>
      </c>
      <c r="U12" s="20">
        <f t="shared" si="3"/>
        <v>2.0416666666666479</v>
      </c>
      <c r="V12" s="20">
        <f t="shared" si="4"/>
        <v>6.454093343676468</v>
      </c>
    </row>
    <row r="13" spans="1:26" x14ac:dyDescent="0.2">
      <c r="A13" s="20">
        <v>261</v>
      </c>
      <c r="B13" s="20">
        <v>28.0669</v>
      </c>
      <c r="C13" s="20">
        <v>33.548000000000002</v>
      </c>
      <c r="D13" s="20">
        <v>27.458600000000001</v>
      </c>
      <c r="E13" s="20">
        <v>27.3354</v>
      </c>
      <c r="F13" s="20">
        <v>29.581299999999999</v>
      </c>
      <c r="G13" s="20">
        <v>32.003900000000002</v>
      </c>
      <c r="H13" s="20">
        <v>42.695</v>
      </c>
      <c r="I13" s="20">
        <v>37.8979</v>
      </c>
      <c r="J13" s="20">
        <v>65.225300000000004</v>
      </c>
      <c r="K13" s="20">
        <v>198.16399999999999</v>
      </c>
      <c r="L13" s="20">
        <v>364.12299999999999</v>
      </c>
      <c r="M13" s="20">
        <v>388.62200000000001</v>
      </c>
      <c r="O13" s="20">
        <f>X4</f>
        <v>40.476999999999975</v>
      </c>
      <c r="R13" s="20">
        <f t="shared" si="2"/>
        <v>-10.451000000000022</v>
      </c>
      <c r="S13" s="20">
        <f>'plasma 30 s 2'!O7</f>
        <v>11.069999999999993</v>
      </c>
      <c r="T13" s="20">
        <f>'plasma 30 s 1'!O7</f>
        <v>2.7280000000000086</v>
      </c>
      <c r="U13" s="20">
        <f t="shared" si="3"/>
        <v>1.1156666666666599</v>
      </c>
      <c r="V13" s="20">
        <f t="shared" si="4"/>
        <v>8.8595738924372469</v>
      </c>
    </row>
    <row r="14" spans="1:26" x14ac:dyDescent="0.2">
      <c r="A14" s="20">
        <v>262</v>
      </c>
      <c r="B14" s="20">
        <v>32.714100000000002</v>
      </c>
      <c r="C14" s="20">
        <v>38.736800000000002</v>
      </c>
      <c r="D14" s="20">
        <v>31.9862</v>
      </c>
      <c r="E14" s="20">
        <v>31.863399999999999</v>
      </c>
      <c r="F14" s="20">
        <v>34.4544</v>
      </c>
      <c r="G14" s="20">
        <v>37.247</v>
      </c>
      <c r="H14" s="20">
        <v>49.156999999999996</v>
      </c>
      <c r="I14" s="20">
        <v>43.675199999999997</v>
      </c>
      <c r="J14" s="20">
        <v>73.9422</v>
      </c>
      <c r="K14" s="20">
        <v>223.18899999999999</v>
      </c>
      <c r="L14" s="20">
        <v>408.65499999999997</v>
      </c>
      <c r="M14" s="20">
        <v>435.72199999999998</v>
      </c>
      <c r="O14" s="20">
        <f>Y4</f>
        <v>60.120000000000005</v>
      </c>
      <c r="R14" s="20">
        <f t="shared" si="2"/>
        <v>12.615999999999985</v>
      </c>
      <c r="S14" s="20">
        <f>'plasma 30 s 2'!O8</f>
        <v>17.975000000000023</v>
      </c>
      <c r="T14" s="20">
        <f>'plasma 30 s 1'!O8</f>
        <v>10.472999999999956</v>
      </c>
      <c r="U14" s="20">
        <f t="shared" si="3"/>
        <v>13.687999999999988</v>
      </c>
      <c r="V14" s="20">
        <f t="shared" si="4"/>
        <v>3.1550899617391006</v>
      </c>
    </row>
    <row r="15" spans="1:26" x14ac:dyDescent="0.2">
      <c r="A15" s="20">
        <v>263</v>
      </c>
      <c r="B15" s="20">
        <v>37.815399999999997</v>
      </c>
      <c r="C15" s="20">
        <v>44.493899999999996</v>
      </c>
      <c r="D15" s="20">
        <v>36.950800000000001</v>
      </c>
      <c r="E15" s="20">
        <v>37.159999999999997</v>
      </c>
      <c r="F15" s="20">
        <v>39.845599999999997</v>
      </c>
      <c r="G15" s="20">
        <v>43.002600000000001</v>
      </c>
      <c r="H15" s="20">
        <v>56.001199999999997</v>
      </c>
      <c r="I15" s="20">
        <v>49.9589</v>
      </c>
      <c r="J15" s="20">
        <v>84.069400000000002</v>
      </c>
      <c r="K15" s="20">
        <v>250.93</v>
      </c>
      <c r="L15" s="20">
        <v>458.36099999999999</v>
      </c>
      <c r="M15" s="20">
        <v>488.697</v>
      </c>
      <c r="O15" s="20">
        <f>Z4</f>
        <v>46.298999999999978</v>
      </c>
      <c r="R15" s="20">
        <f t="shared" si="2"/>
        <v>24.908999999999992</v>
      </c>
      <c r="S15" s="20">
        <f>'plasma 30 s 2'!O9</f>
        <v>-4.0079999999999814</v>
      </c>
      <c r="T15" s="20">
        <f>'plasma 30 s 1'!O9</f>
        <v>50.603999999999985</v>
      </c>
      <c r="U15" s="20">
        <f t="shared" si="3"/>
        <v>23.834999999999997</v>
      </c>
      <c r="V15" s="20">
        <f t="shared" si="4"/>
        <v>22.308185986314516</v>
      </c>
    </row>
    <row r="16" spans="1:26" x14ac:dyDescent="0.2">
      <c r="A16" s="20">
        <v>264</v>
      </c>
      <c r="B16" s="20">
        <v>43.692100000000003</v>
      </c>
      <c r="C16" s="20">
        <v>51.0471</v>
      </c>
      <c r="D16" s="20">
        <v>42.603999999999999</v>
      </c>
      <c r="E16" s="20">
        <v>42.794199999999996</v>
      </c>
      <c r="F16" s="20">
        <v>45.974699999999999</v>
      </c>
      <c r="G16" s="20">
        <v>49.441400000000002</v>
      </c>
      <c r="H16" s="20">
        <v>63.4876</v>
      </c>
      <c r="I16" s="20">
        <v>57.092799999999997</v>
      </c>
      <c r="J16" s="20">
        <v>95.263900000000007</v>
      </c>
      <c r="K16" s="20">
        <v>281.339</v>
      </c>
      <c r="L16" s="20">
        <v>513.93299999999999</v>
      </c>
      <c r="M16" s="20">
        <v>548.17899999999997</v>
      </c>
      <c r="R16" s="20">
        <f t="shared" si="2"/>
        <v>42.214999999999975</v>
      </c>
      <c r="S16" s="20">
        <f>'plasma 30 s 2'!O10</f>
        <v>36.660000000000025</v>
      </c>
      <c r="T16" s="20">
        <f>'plasma 30 s 1'!O10</f>
        <v>43.038999999999987</v>
      </c>
      <c r="U16" s="20">
        <f t="shared" si="3"/>
        <v>40.637999999999998</v>
      </c>
      <c r="V16" s="20">
        <f t="shared" si="4"/>
        <v>2.8329145180655479</v>
      </c>
    </row>
    <row r="17" spans="1:22" x14ac:dyDescent="0.2">
      <c r="A17" s="20">
        <v>265</v>
      </c>
      <c r="B17" s="20">
        <v>50.442</v>
      </c>
      <c r="C17" s="20">
        <v>58.140599999999999</v>
      </c>
      <c r="D17" s="20">
        <v>48.921999999999997</v>
      </c>
      <c r="E17" s="20">
        <v>49.158700000000003</v>
      </c>
      <c r="F17" s="20">
        <v>52.8536</v>
      </c>
      <c r="G17" s="20">
        <v>56.770299999999999</v>
      </c>
      <c r="H17" s="20">
        <v>72.157899999999998</v>
      </c>
      <c r="I17" s="20">
        <v>65.234700000000004</v>
      </c>
      <c r="J17" s="20">
        <v>107.64400000000001</v>
      </c>
      <c r="K17" s="20">
        <v>315.84800000000001</v>
      </c>
      <c r="L17" s="20">
        <v>576.096</v>
      </c>
      <c r="M17" s="20">
        <v>615.05600000000004</v>
      </c>
      <c r="R17" s="20">
        <f t="shared" si="2"/>
        <v>69.543000000000006</v>
      </c>
      <c r="S17" s="20">
        <f>'plasma 30 s 2'!O11</f>
        <v>72.185999999999979</v>
      </c>
      <c r="T17" s="20">
        <f>'plasma 30 s 1'!O11</f>
        <v>82.134999999999991</v>
      </c>
      <c r="U17" s="20">
        <f t="shared" si="3"/>
        <v>74.621333333333325</v>
      </c>
      <c r="V17" s="20">
        <f t="shared" si="4"/>
        <v>5.4214236957545436</v>
      </c>
    </row>
    <row r="18" spans="1:22" x14ac:dyDescent="0.2">
      <c r="A18" s="20">
        <v>266</v>
      </c>
      <c r="B18" s="20">
        <v>57.534700000000001</v>
      </c>
      <c r="C18" s="20">
        <v>66.052800000000005</v>
      </c>
      <c r="D18" s="20">
        <v>55.935200000000002</v>
      </c>
      <c r="E18" s="20">
        <v>56.133099999999999</v>
      </c>
      <c r="F18" s="20">
        <v>60.0871</v>
      </c>
      <c r="G18" s="20">
        <v>64.692800000000005</v>
      </c>
      <c r="H18" s="20">
        <v>81.680499999999995</v>
      </c>
      <c r="I18" s="20">
        <v>74.083100000000002</v>
      </c>
      <c r="J18" s="20">
        <v>121.512</v>
      </c>
      <c r="K18" s="20">
        <v>353.50900000000001</v>
      </c>
      <c r="L18" s="20">
        <v>643.79100000000005</v>
      </c>
      <c r="M18" s="20">
        <v>687.85400000000004</v>
      </c>
      <c r="R18" s="20">
        <f t="shared" si="2"/>
        <v>58.732000000000028</v>
      </c>
      <c r="S18" s="20">
        <f>'plasma 30 s 2'!O12</f>
        <v>63.045000000000016</v>
      </c>
      <c r="T18" s="20">
        <f>'plasma 30 s 1'!O12</f>
        <v>66.072000000000003</v>
      </c>
      <c r="U18" s="20">
        <f t="shared" si="3"/>
        <v>62.616333333333351</v>
      </c>
      <c r="V18" s="20">
        <f t="shared" si="4"/>
        <v>3.011834029660692</v>
      </c>
    </row>
    <row r="19" spans="1:22" x14ac:dyDescent="0.2">
      <c r="A19" s="20">
        <v>267</v>
      </c>
      <c r="B19" s="20">
        <v>65.295500000000004</v>
      </c>
      <c r="C19" s="20">
        <v>74.676699999999997</v>
      </c>
      <c r="D19" s="20">
        <v>63.8386</v>
      </c>
      <c r="E19" s="20">
        <v>63.617899999999999</v>
      </c>
      <c r="F19" s="20">
        <v>67.932299999999998</v>
      </c>
      <c r="G19" s="20">
        <v>73.064099999999996</v>
      </c>
      <c r="H19" s="20">
        <v>92.145300000000006</v>
      </c>
      <c r="I19" s="20">
        <v>83.616699999999994</v>
      </c>
      <c r="J19" s="20">
        <v>137.113</v>
      </c>
      <c r="K19" s="20">
        <v>394.745</v>
      </c>
      <c r="L19" s="20">
        <v>719.16099999999994</v>
      </c>
      <c r="M19" s="20">
        <v>768.83100000000002</v>
      </c>
      <c r="R19" s="20">
        <f t="shared" si="2"/>
        <v>40.476999999999975</v>
      </c>
      <c r="S19" s="20">
        <f>'plasma 30 s 2'!O13</f>
        <v>36.771000000000015</v>
      </c>
      <c r="T19" s="20">
        <f>'plasma 30 s 1'!O13</f>
        <v>25.932999999999993</v>
      </c>
      <c r="U19" s="20">
        <f t="shared" si="3"/>
        <v>34.393666666666661</v>
      </c>
      <c r="V19" s="20">
        <f t="shared" si="4"/>
        <v>6.1709410051376148</v>
      </c>
    </row>
    <row r="20" spans="1:22" x14ac:dyDescent="0.2">
      <c r="A20" s="20">
        <v>268</v>
      </c>
      <c r="B20" s="20">
        <v>75.331699999999998</v>
      </c>
      <c r="C20" s="20">
        <v>85.912599999999998</v>
      </c>
      <c r="D20" s="20">
        <v>74.161900000000003</v>
      </c>
      <c r="E20" s="20">
        <v>73.085499999999996</v>
      </c>
      <c r="F20" s="20">
        <v>78.140299999999996</v>
      </c>
      <c r="G20" s="20">
        <v>84.281800000000004</v>
      </c>
      <c r="H20" s="20">
        <v>105.98399999999999</v>
      </c>
      <c r="I20" s="20">
        <v>96.241600000000005</v>
      </c>
      <c r="J20" s="20">
        <v>156.41300000000001</v>
      </c>
      <c r="K20" s="20">
        <v>447.46800000000002</v>
      </c>
      <c r="L20" s="20">
        <v>805.57399999999996</v>
      </c>
      <c r="M20" s="20">
        <v>847.27099999999996</v>
      </c>
      <c r="R20" s="20">
        <f t="shared" si="2"/>
        <v>60.120000000000005</v>
      </c>
      <c r="S20" s="20">
        <f>'plasma 30 s 2'!O14</f>
        <v>59.136000000000024</v>
      </c>
      <c r="T20" s="20">
        <f>'plasma 30 s 1'!O14</f>
        <v>54.914999999999964</v>
      </c>
      <c r="U20" s="20">
        <f t="shared" si="3"/>
        <v>58.056999999999995</v>
      </c>
      <c r="V20" s="20">
        <f t="shared" si="4"/>
        <v>2.2577550797196979</v>
      </c>
    </row>
    <row r="21" spans="1:22" x14ac:dyDescent="0.2">
      <c r="A21" s="20">
        <v>269</v>
      </c>
      <c r="B21" s="20">
        <v>91.820099999999996</v>
      </c>
      <c r="C21" s="20">
        <v>104.381</v>
      </c>
      <c r="D21" s="20">
        <v>90.823499999999996</v>
      </c>
      <c r="E21" s="20">
        <v>89.734800000000007</v>
      </c>
      <c r="F21" s="20">
        <v>95.286699999999996</v>
      </c>
      <c r="G21" s="20">
        <v>102.736</v>
      </c>
      <c r="H21" s="20">
        <v>128.37</v>
      </c>
      <c r="I21" s="20">
        <v>117.292</v>
      </c>
      <c r="J21" s="20">
        <v>188.3</v>
      </c>
      <c r="K21" s="20">
        <v>534.05399999999997</v>
      </c>
      <c r="L21" s="20">
        <v>878.39599999999996</v>
      </c>
      <c r="M21" s="20">
        <v>911.58900000000006</v>
      </c>
      <c r="R21" s="20">
        <f t="shared" si="2"/>
        <v>46.298999999999978</v>
      </c>
      <c r="S21" s="20">
        <f>'plasma 30 s 2'!O15</f>
        <v>44.569000000000017</v>
      </c>
      <c r="T21" s="20">
        <f>'plasma 30 s 1'!O15</f>
        <v>46.865999999999985</v>
      </c>
      <c r="U21" s="20">
        <f t="shared" si="3"/>
        <v>45.911333333333324</v>
      </c>
      <c r="V21" s="20">
        <f t="shared" si="4"/>
        <v>0.9769907312195234</v>
      </c>
    </row>
    <row r="22" spans="1:22" x14ac:dyDescent="0.2">
      <c r="A22" s="20">
        <v>270</v>
      </c>
      <c r="B22" s="20">
        <v>122.97499999999999</v>
      </c>
      <c r="C22" s="20">
        <v>138.74</v>
      </c>
      <c r="D22" s="20">
        <v>121.828</v>
      </c>
      <c r="E22" s="20">
        <v>120.435</v>
      </c>
      <c r="F22" s="20">
        <v>127.572</v>
      </c>
      <c r="G22" s="20">
        <v>136.59399999999999</v>
      </c>
      <c r="H22" s="20">
        <v>169.70699999999999</v>
      </c>
      <c r="I22" s="20">
        <v>155.99199999999999</v>
      </c>
      <c r="J22" s="20">
        <v>246.791</v>
      </c>
      <c r="K22" s="20">
        <v>655.86</v>
      </c>
      <c r="L22" s="20">
        <v>935.96799999999996</v>
      </c>
      <c r="M22" s="20">
        <v>959.35299999999995</v>
      </c>
    </row>
    <row r="23" spans="1:22" x14ac:dyDescent="0.2">
      <c r="A23" s="20">
        <v>271</v>
      </c>
      <c r="B23" s="20">
        <v>180.78200000000001</v>
      </c>
      <c r="C23" s="20">
        <v>201.71600000000001</v>
      </c>
      <c r="D23" s="20">
        <v>178.25800000000001</v>
      </c>
      <c r="E23" s="20">
        <v>176.28299999999999</v>
      </c>
      <c r="F23" s="20">
        <v>187.048</v>
      </c>
      <c r="G23" s="20">
        <v>199.08699999999999</v>
      </c>
      <c r="H23" s="20">
        <v>246.05500000000001</v>
      </c>
      <c r="I23" s="20">
        <v>227.30799999999999</v>
      </c>
      <c r="J23" s="20">
        <v>355.52600000000001</v>
      </c>
      <c r="K23" s="20">
        <v>768.74900000000002</v>
      </c>
      <c r="L23" s="20">
        <v>977.29899999999998</v>
      </c>
      <c r="M23" s="20">
        <v>989.87800000000004</v>
      </c>
    </row>
    <row r="24" spans="1:22" x14ac:dyDescent="0.2">
      <c r="A24" s="20">
        <v>272</v>
      </c>
      <c r="B24" s="20">
        <v>278.39999999999998</v>
      </c>
      <c r="C24" s="20">
        <v>309.51900000000001</v>
      </c>
      <c r="D24" s="20">
        <v>273.75099999999998</v>
      </c>
      <c r="E24" s="20">
        <v>271.16800000000001</v>
      </c>
      <c r="F24" s="20">
        <v>287.67700000000002</v>
      </c>
      <c r="G24" s="20">
        <v>305.95600000000002</v>
      </c>
      <c r="H24" s="20">
        <v>376.96</v>
      </c>
      <c r="I24" s="20">
        <v>348.39400000000001</v>
      </c>
      <c r="J24" s="20">
        <v>521.23400000000004</v>
      </c>
      <c r="K24" s="20">
        <v>871.31799999999998</v>
      </c>
      <c r="L24" s="20">
        <v>999.99900000000002</v>
      </c>
      <c r="M24" s="20">
        <v>999.99900000000002</v>
      </c>
    </row>
    <row r="25" spans="1:22" x14ac:dyDescent="0.2">
      <c r="A25" s="20">
        <v>273</v>
      </c>
      <c r="B25" s="20">
        <v>424.94900000000001</v>
      </c>
      <c r="C25" s="20">
        <v>474.09199999999998</v>
      </c>
      <c r="D25" s="20">
        <v>417.80500000000001</v>
      </c>
      <c r="E25" s="20">
        <v>415.017</v>
      </c>
      <c r="F25" s="20">
        <v>440.26</v>
      </c>
      <c r="G25" s="20">
        <v>468.45299999999997</v>
      </c>
      <c r="H25" s="20">
        <v>548.98</v>
      </c>
      <c r="I25" s="20">
        <v>522.93700000000001</v>
      </c>
      <c r="J25" s="20">
        <v>680.51599999999996</v>
      </c>
      <c r="K25" s="20">
        <v>956.125</v>
      </c>
      <c r="L25" s="20">
        <v>999.99900000000002</v>
      </c>
      <c r="M25" s="20">
        <v>999.99900000000002</v>
      </c>
    </row>
    <row r="26" spans="1:22" x14ac:dyDescent="0.2">
      <c r="A26" s="20">
        <v>274</v>
      </c>
      <c r="B26" s="20">
        <v>597.05999999999995</v>
      </c>
      <c r="C26" s="20">
        <v>642.54</v>
      </c>
      <c r="D26" s="20">
        <v>590.15099999999995</v>
      </c>
      <c r="E26" s="20">
        <v>587.346</v>
      </c>
      <c r="F26" s="20">
        <v>611.16899999999998</v>
      </c>
      <c r="G26" s="20">
        <v>637.28</v>
      </c>
      <c r="H26" s="20">
        <v>710.61699999999996</v>
      </c>
      <c r="I26" s="20">
        <v>687.3</v>
      </c>
      <c r="J26" s="20">
        <v>824.63400000000001</v>
      </c>
      <c r="K26" s="20">
        <v>999.99900000000002</v>
      </c>
      <c r="L26" s="20">
        <v>999.99900000000002</v>
      </c>
      <c r="M26" s="20">
        <v>999.99900000000002</v>
      </c>
    </row>
    <row r="27" spans="1:22" x14ac:dyDescent="0.2">
      <c r="A27" s="20">
        <v>275</v>
      </c>
      <c r="B27" s="20">
        <v>752.96500000000003</v>
      </c>
      <c r="C27" s="20">
        <v>793.58900000000006</v>
      </c>
      <c r="D27" s="20">
        <v>746.55200000000002</v>
      </c>
      <c r="E27" s="20">
        <v>744.07299999999998</v>
      </c>
      <c r="F27" s="20">
        <v>765.31399999999996</v>
      </c>
      <c r="G27" s="20">
        <v>788.83</v>
      </c>
      <c r="H27" s="20">
        <v>850.97299999999996</v>
      </c>
      <c r="I27" s="20">
        <v>831.95</v>
      </c>
      <c r="J27" s="20">
        <v>939.11199999999997</v>
      </c>
      <c r="K27" s="20">
        <v>999.99900000000002</v>
      </c>
      <c r="L27" s="20">
        <v>999.99900000000002</v>
      </c>
      <c r="M27" s="20">
        <v>999.99900000000002</v>
      </c>
    </row>
    <row r="28" spans="1:22" x14ac:dyDescent="0.2">
      <c r="A28" s="20">
        <v>276</v>
      </c>
      <c r="B28" s="20">
        <v>880.60199999999998</v>
      </c>
      <c r="C28" s="20">
        <v>913.92700000000002</v>
      </c>
      <c r="D28" s="20">
        <v>875.70500000000004</v>
      </c>
      <c r="E28" s="20">
        <v>874.08600000000001</v>
      </c>
      <c r="F28" s="20">
        <v>890.73800000000006</v>
      </c>
      <c r="G28" s="20">
        <v>909.99099999999999</v>
      </c>
      <c r="H28" s="20">
        <v>954.09199999999998</v>
      </c>
      <c r="I28" s="20">
        <v>941.96900000000005</v>
      </c>
      <c r="J28" s="20">
        <v>999.99900000000002</v>
      </c>
      <c r="K28" s="20">
        <v>999.99900000000002</v>
      </c>
      <c r="L28" s="20">
        <v>999.99900000000002</v>
      </c>
      <c r="M28" s="20">
        <v>999.99900000000002</v>
      </c>
    </row>
    <row r="29" spans="1:22" x14ac:dyDescent="0.2">
      <c r="A29" s="20">
        <v>277</v>
      </c>
      <c r="B29" s="20">
        <v>966.56399999999996</v>
      </c>
      <c r="C29" s="20">
        <v>987.33</v>
      </c>
      <c r="D29" s="20">
        <v>963.89300000000003</v>
      </c>
      <c r="E29" s="20">
        <v>963.20299999999997</v>
      </c>
      <c r="F29" s="20">
        <v>973.14400000000001</v>
      </c>
      <c r="G29" s="20">
        <v>984.90800000000002</v>
      </c>
      <c r="H29" s="20">
        <v>999.99900000000002</v>
      </c>
      <c r="I29" s="20">
        <v>999.99900000000002</v>
      </c>
      <c r="J29" s="20">
        <v>999.99900000000002</v>
      </c>
      <c r="K29" s="20">
        <v>999.99900000000002</v>
      </c>
      <c r="L29" s="20">
        <v>999.99900000000002</v>
      </c>
      <c r="M29" s="20">
        <v>999.99900000000002</v>
      </c>
    </row>
    <row r="30" spans="1:22" x14ac:dyDescent="0.2">
      <c r="A30" s="20">
        <v>278</v>
      </c>
      <c r="B30" s="20">
        <v>999.99900000000002</v>
      </c>
      <c r="C30" s="20">
        <v>999.99900000000002</v>
      </c>
      <c r="D30" s="20">
        <v>999.99900000000002</v>
      </c>
      <c r="E30" s="20">
        <v>999.99900000000002</v>
      </c>
      <c r="F30" s="20">
        <v>999.99900000000002</v>
      </c>
      <c r="G30" s="20">
        <v>999.99900000000002</v>
      </c>
      <c r="H30" s="20">
        <v>999.99900000000002</v>
      </c>
      <c r="I30" s="20">
        <v>999.99900000000002</v>
      </c>
      <c r="J30" s="20">
        <v>999.99900000000002</v>
      </c>
      <c r="K30" s="20">
        <v>999.99900000000002</v>
      </c>
      <c r="L30" s="20">
        <v>999.99900000000002</v>
      </c>
      <c r="M30" s="20">
        <v>999.99900000000002</v>
      </c>
    </row>
    <row r="31" spans="1:22" x14ac:dyDescent="0.2">
      <c r="A31" s="20">
        <v>279</v>
      </c>
      <c r="B31" s="20">
        <v>960.08500000000004</v>
      </c>
      <c r="C31" s="20">
        <v>991.25699999999995</v>
      </c>
      <c r="D31" s="20">
        <v>956.66</v>
      </c>
      <c r="E31" s="20">
        <v>958.601</v>
      </c>
      <c r="F31" s="20">
        <v>967.08299999999997</v>
      </c>
      <c r="G31" s="20">
        <v>982.58199999999999</v>
      </c>
      <c r="H31" s="20">
        <v>999.99900000000002</v>
      </c>
      <c r="I31" s="20">
        <v>999.99900000000002</v>
      </c>
      <c r="J31" s="20">
        <v>999.99900000000002</v>
      </c>
      <c r="K31" s="20">
        <v>999.99900000000002</v>
      </c>
      <c r="L31" s="20">
        <v>999.99900000000002</v>
      </c>
      <c r="M31" s="20">
        <v>999.99900000000002</v>
      </c>
    </row>
    <row r="32" spans="1:22" x14ac:dyDescent="0.2">
      <c r="A32" s="20">
        <v>280</v>
      </c>
      <c r="B32" s="20">
        <v>873.22</v>
      </c>
      <c r="C32" s="20">
        <v>927.18600000000004</v>
      </c>
      <c r="D32" s="20">
        <v>866.61300000000006</v>
      </c>
      <c r="E32" s="20">
        <v>870.43700000000001</v>
      </c>
      <c r="F32" s="20">
        <v>885.62900000000002</v>
      </c>
      <c r="G32" s="20">
        <v>911.62300000000005</v>
      </c>
      <c r="H32" s="20">
        <v>967.64300000000003</v>
      </c>
      <c r="I32" s="20">
        <v>947.726</v>
      </c>
      <c r="J32" s="20">
        <v>999.99900000000002</v>
      </c>
      <c r="K32" s="20">
        <v>999.99900000000002</v>
      </c>
      <c r="L32" s="20">
        <v>999.99900000000002</v>
      </c>
      <c r="M32" s="20">
        <v>999.99900000000002</v>
      </c>
    </row>
    <row r="33" spans="1:13" x14ac:dyDescent="0.2">
      <c r="A33" s="20">
        <v>281</v>
      </c>
      <c r="B33" s="20">
        <v>748.06</v>
      </c>
      <c r="C33" s="20">
        <v>816.86199999999997</v>
      </c>
      <c r="D33" s="20">
        <v>740.39800000000002</v>
      </c>
      <c r="E33" s="20">
        <v>744.03499999999997</v>
      </c>
      <c r="F33" s="20">
        <v>763.98400000000004</v>
      </c>
      <c r="G33" s="20">
        <v>796.43299999999999</v>
      </c>
      <c r="H33" s="20">
        <v>877.55499999999995</v>
      </c>
      <c r="I33" s="20">
        <v>845.32399999999996</v>
      </c>
      <c r="J33" s="20">
        <v>961.06899999999996</v>
      </c>
      <c r="K33" s="20">
        <v>999.99900000000002</v>
      </c>
      <c r="L33" s="20">
        <v>999.99900000000002</v>
      </c>
      <c r="M33" s="20">
        <v>999.99900000000002</v>
      </c>
    </row>
    <row r="34" spans="1:13" x14ac:dyDescent="0.2">
      <c r="A34" s="20">
        <v>282</v>
      </c>
      <c r="B34" s="20">
        <v>600.36400000000003</v>
      </c>
      <c r="C34" s="20">
        <v>679.09</v>
      </c>
      <c r="D34" s="20">
        <v>592.62599999999998</v>
      </c>
      <c r="E34" s="20">
        <v>595.702</v>
      </c>
      <c r="F34" s="20">
        <v>619.63599999999997</v>
      </c>
      <c r="G34" s="20">
        <v>655.56500000000005</v>
      </c>
      <c r="H34" s="20">
        <v>753.54499999999996</v>
      </c>
      <c r="I34" s="20">
        <v>712.51300000000003</v>
      </c>
      <c r="J34" s="20">
        <v>869.15099999999995</v>
      </c>
      <c r="K34" s="20">
        <v>999.99900000000002</v>
      </c>
      <c r="L34" s="20">
        <v>999.99900000000002</v>
      </c>
      <c r="M34" s="20">
        <v>999.99900000000002</v>
      </c>
    </row>
    <row r="35" spans="1:13" x14ac:dyDescent="0.2">
      <c r="A35" s="20">
        <v>283</v>
      </c>
      <c r="B35" s="20">
        <v>441.16899999999998</v>
      </c>
      <c r="C35" s="20">
        <v>526.524</v>
      </c>
      <c r="D35" s="20">
        <v>432.59399999999999</v>
      </c>
      <c r="E35" s="20">
        <v>436.279</v>
      </c>
      <c r="F35" s="20">
        <v>461.733</v>
      </c>
      <c r="G35" s="20">
        <v>500.61900000000003</v>
      </c>
      <c r="H35" s="20">
        <v>610.08100000000002</v>
      </c>
      <c r="I35" s="20">
        <v>563.38</v>
      </c>
      <c r="J35" s="20">
        <v>746.88900000000001</v>
      </c>
      <c r="K35" s="20">
        <v>999.99900000000002</v>
      </c>
      <c r="L35" s="20">
        <v>999.99900000000002</v>
      </c>
      <c r="M35" s="20">
        <v>999.99900000000002</v>
      </c>
    </row>
    <row r="36" spans="1:13" x14ac:dyDescent="0.2">
      <c r="A36" s="20">
        <v>284</v>
      </c>
      <c r="B36" s="20">
        <v>316.23700000000002</v>
      </c>
      <c r="C36" s="20">
        <v>374.952</v>
      </c>
      <c r="D36" s="20">
        <v>310.10899999999998</v>
      </c>
      <c r="E36" s="20">
        <v>311.74400000000003</v>
      </c>
      <c r="F36" s="20">
        <v>330.69200000000001</v>
      </c>
      <c r="G36" s="20">
        <v>356.00099999999998</v>
      </c>
      <c r="H36" s="20">
        <v>455.56099999999998</v>
      </c>
      <c r="I36" s="20">
        <v>404.822</v>
      </c>
      <c r="J36" s="20">
        <v>607.43100000000004</v>
      </c>
      <c r="K36" s="20">
        <v>956.173</v>
      </c>
      <c r="L36" s="20">
        <v>999.99900000000002</v>
      </c>
      <c r="M36" s="20">
        <v>999.99900000000002</v>
      </c>
    </row>
    <row r="37" spans="1:13" x14ac:dyDescent="0.2">
      <c r="A37" s="20">
        <v>285</v>
      </c>
      <c r="B37" s="20">
        <v>236.494</v>
      </c>
      <c r="C37" s="20">
        <v>276.42599999999999</v>
      </c>
      <c r="D37" s="20">
        <v>232.9</v>
      </c>
      <c r="E37" s="20">
        <v>232.298</v>
      </c>
      <c r="F37" s="20">
        <v>245.91399999999999</v>
      </c>
      <c r="G37" s="20">
        <v>263.03800000000001</v>
      </c>
      <c r="H37" s="20">
        <v>329.54</v>
      </c>
      <c r="I37" s="20">
        <v>294.834</v>
      </c>
      <c r="J37" s="20">
        <v>459.85</v>
      </c>
      <c r="K37" s="20">
        <v>885.12400000000002</v>
      </c>
      <c r="L37" s="20">
        <v>999.99900000000002</v>
      </c>
      <c r="M37" s="20">
        <v>999.99900000000002</v>
      </c>
    </row>
    <row r="38" spans="1:13" x14ac:dyDescent="0.2">
      <c r="A38" s="20">
        <v>286</v>
      </c>
      <c r="B38" s="20">
        <v>194.92</v>
      </c>
      <c r="C38" s="20">
        <v>223.60499999999999</v>
      </c>
      <c r="D38" s="20">
        <v>192.11799999999999</v>
      </c>
      <c r="E38" s="20">
        <v>191.53899999999999</v>
      </c>
      <c r="F38" s="20">
        <v>201.92099999999999</v>
      </c>
      <c r="G38" s="20">
        <v>214.095</v>
      </c>
      <c r="H38" s="20">
        <v>260.62400000000002</v>
      </c>
      <c r="I38" s="20">
        <v>234.589</v>
      </c>
      <c r="J38" s="20">
        <v>348.54899999999998</v>
      </c>
      <c r="K38" s="20">
        <v>803.07100000000003</v>
      </c>
      <c r="L38" s="20">
        <v>999.99900000000002</v>
      </c>
      <c r="M38" s="20">
        <v>999.99900000000002</v>
      </c>
    </row>
    <row r="39" spans="1:13" x14ac:dyDescent="0.2">
      <c r="A39" s="20">
        <v>287</v>
      </c>
      <c r="B39" s="20">
        <v>177.291</v>
      </c>
      <c r="C39" s="20">
        <v>199.869</v>
      </c>
      <c r="D39" s="20">
        <v>173.922</v>
      </c>
      <c r="E39" s="20">
        <v>173.54300000000001</v>
      </c>
      <c r="F39" s="20">
        <v>181.54400000000001</v>
      </c>
      <c r="G39" s="20">
        <v>190.88200000000001</v>
      </c>
      <c r="H39" s="20">
        <v>225.874</v>
      </c>
      <c r="I39" s="20">
        <v>205.37899999999999</v>
      </c>
      <c r="J39" s="20">
        <v>289.19900000000001</v>
      </c>
      <c r="K39" s="20">
        <v>714.48199999999997</v>
      </c>
      <c r="L39" s="20">
        <v>992.28200000000004</v>
      </c>
      <c r="M39" s="20">
        <v>999.99900000000002</v>
      </c>
    </row>
    <row r="40" spans="1:13" x14ac:dyDescent="0.2">
      <c r="A40" s="20">
        <v>288</v>
      </c>
      <c r="B40" s="20">
        <v>172.72300000000001</v>
      </c>
      <c r="C40" s="20">
        <v>191.85499999999999</v>
      </c>
      <c r="D40" s="20">
        <v>169.76</v>
      </c>
      <c r="E40" s="20">
        <v>168.12899999999999</v>
      </c>
      <c r="F40" s="20">
        <v>176.238</v>
      </c>
      <c r="G40" s="20">
        <v>183.756</v>
      </c>
      <c r="H40" s="20">
        <v>211.44</v>
      </c>
      <c r="I40" s="20">
        <v>193.33199999999999</v>
      </c>
      <c r="J40" s="20">
        <v>260.11200000000002</v>
      </c>
      <c r="K40" s="20">
        <v>620.14599999999996</v>
      </c>
      <c r="L40" s="20">
        <v>972.52700000000004</v>
      </c>
      <c r="M40" s="20">
        <v>992.73599999999999</v>
      </c>
    </row>
    <row r="41" spans="1:13" x14ac:dyDescent="0.2">
      <c r="A41" s="20">
        <v>289</v>
      </c>
      <c r="B41" s="20">
        <v>175.096</v>
      </c>
      <c r="C41" s="20">
        <v>193.078</v>
      </c>
      <c r="D41" s="20">
        <v>172.53399999999999</v>
      </c>
      <c r="E41" s="20">
        <v>170.53399999999999</v>
      </c>
      <c r="F41" s="20">
        <v>178.44200000000001</v>
      </c>
      <c r="G41" s="20">
        <v>184.958</v>
      </c>
      <c r="H41" s="20">
        <v>208.68299999999999</v>
      </c>
      <c r="I41" s="20">
        <v>191.52199999999999</v>
      </c>
      <c r="J41" s="20">
        <v>247.386</v>
      </c>
      <c r="K41" s="20">
        <v>564.59199999999998</v>
      </c>
      <c r="L41" s="20">
        <v>941.29200000000003</v>
      </c>
      <c r="M41" s="20">
        <v>971.70899999999995</v>
      </c>
    </row>
    <row r="42" spans="1:13" x14ac:dyDescent="0.2">
      <c r="A42" s="20">
        <v>290</v>
      </c>
      <c r="B42" s="20">
        <v>180.465</v>
      </c>
      <c r="C42" s="20">
        <v>197.74600000000001</v>
      </c>
      <c r="D42" s="20">
        <v>177.934</v>
      </c>
      <c r="E42" s="20">
        <v>175.887</v>
      </c>
      <c r="F42" s="20">
        <v>184.49</v>
      </c>
      <c r="G42" s="20">
        <v>188.90700000000001</v>
      </c>
      <c r="H42" s="20">
        <v>210.749</v>
      </c>
      <c r="I42" s="20">
        <v>194.49799999999999</v>
      </c>
      <c r="J42" s="20">
        <v>242.90799999999999</v>
      </c>
      <c r="K42" s="20">
        <v>531.64800000000002</v>
      </c>
      <c r="L42" s="20">
        <v>899.90099999999995</v>
      </c>
      <c r="M42" s="20">
        <v>939.45100000000002</v>
      </c>
    </row>
    <row r="43" spans="1:13" x14ac:dyDescent="0.2">
      <c r="A43" s="20">
        <v>291</v>
      </c>
      <c r="B43" s="20">
        <v>187.26599999999999</v>
      </c>
      <c r="C43" s="20">
        <v>204.68799999999999</v>
      </c>
      <c r="D43" s="20">
        <v>184.56299999999999</v>
      </c>
      <c r="E43" s="20">
        <v>181.95</v>
      </c>
      <c r="F43" s="20">
        <v>191.17099999999999</v>
      </c>
      <c r="G43" s="20">
        <v>194.19800000000001</v>
      </c>
      <c r="H43" s="20">
        <v>214.53200000000001</v>
      </c>
      <c r="I43" s="20">
        <v>198.59800000000001</v>
      </c>
      <c r="J43" s="20">
        <v>241.48099999999999</v>
      </c>
      <c r="K43" s="20">
        <v>504.48399999999998</v>
      </c>
      <c r="L43" s="20">
        <v>848.98199999999997</v>
      </c>
      <c r="M43" s="20">
        <v>896.971</v>
      </c>
    </row>
    <row r="44" spans="1:13" x14ac:dyDescent="0.2">
      <c r="A44" s="20">
        <v>292</v>
      </c>
      <c r="B44" s="20">
        <v>193.84800000000001</v>
      </c>
      <c r="C44" s="20">
        <v>211.5</v>
      </c>
      <c r="D44" s="20">
        <v>191.61799999999999</v>
      </c>
      <c r="E44" s="20">
        <v>188.42599999999999</v>
      </c>
      <c r="F44" s="20">
        <v>198.40600000000001</v>
      </c>
      <c r="G44" s="20">
        <v>200.57499999999999</v>
      </c>
      <c r="H44" s="20">
        <v>219.29300000000001</v>
      </c>
      <c r="I44" s="20">
        <v>202.93799999999999</v>
      </c>
      <c r="J44" s="20">
        <v>241.18799999999999</v>
      </c>
      <c r="K44" s="20">
        <v>480.23099999999999</v>
      </c>
      <c r="L44" s="20">
        <v>796.63199999999995</v>
      </c>
      <c r="M44" s="20">
        <v>844.54</v>
      </c>
    </row>
    <row r="45" spans="1:13" x14ac:dyDescent="0.2">
      <c r="A45" s="20">
        <v>293</v>
      </c>
      <c r="B45" s="20">
        <v>200.548</v>
      </c>
      <c r="C45" s="20">
        <v>218.43700000000001</v>
      </c>
      <c r="D45" s="20">
        <v>197.99700000000001</v>
      </c>
      <c r="E45" s="20">
        <v>194.67400000000001</v>
      </c>
      <c r="F45" s="20">
        <v>205.53399999999999</v>
      </c>
      <c r="G45" s="20">
        <v>206.33099999999999</v>
      </c>
      <c r="H45" s="20">
        <v>223.934</v>
      </c>
      <c r="I45" s="20">
        <v>207.56299999999999</v>
      </c>
      <c r="J45" s="20">
        <v>241.124</v>
      </c>
      <c r="K45" s="20">
        <v>458.56</v>
      </c>
      <c r="L45" s="20">
        <v>748.11599999999999</v>
      </c>
      <c r="M45" s="20">
        <v>790.79</v>
      </c>
    </row>
    <row r="46" spans="1:13" x14ac:dyDescent="0.2">
      <c r="A46" s="20">
        <v>294</v>
      </c>
      <c r="B46" s="20">
        <v>207.083</v>
      </c>
      <c r="C46" s="20">
        <v>225.09700000000001</v>
      </c>
      <c r="D46" s="20">
        <v>204.51599999999999</v>
      </c>
      <c r="E46" s="20">
        <v>201.15899999999999</v>
      </c>
      <c r="F46" s="20">
        <v>212.40899999999999</v>
      </c>
      <c r="G46" s="20">
        <v>211.971</v>
      </c>
      <c r="H46" s="20">
        <v>229.09100000000001</v>
      </c>
      <c r="I46" s="20">
        <v>213.16</v>
      </c>
      <c r="J46" s="20">
        <v>242.679</v>
      </c>
      <c r="K46" s="20">
        <v>439.41300000000001</v>
      </c>
      <c r="L46" s="20">
        <v>704.62699999999995</v>
      </c>
      <c r="M46" s="20">
        <v>743.577</v>
      </c>
    </row>
    <row r="47" spans="1:13" x14ac:dyDescent="0.2">
      <c r="A47" s="20">
        <v>295</v>
      </c>
      <c r="B47" s="20">
        <v>213.37799999999999</v>
      </c>
      <c r="C47" s="20">
        <v>232.05</v>
      </c>
      <c r="D47" s="20">
        <v>210.626</v>
      </c>
      <c r="E47" s="20">
        <v>207.23400000000001</v>
      </c>
      <c r="F47" s="20">
        <v>218.892</v>
      </c>
      <c r="G47" s="20">
        <v>218.25399999999999</v>
      </c>
      <c r="H47" s="20">
        <v>234.36199999999999</v>
      </c>
      <c r="I47" s="20">
        <v>218.78899999999999</v>
      </c>
      <c r="J47" s="20">
        <v>245.05</v>
      </c>
      <c r="K47" s="20">
        <v>422.53899999999999</v>
      </c>
      <c r="L47" s="20">
        <v>665.822</v>
      </c>
      <c r="M47" s="20">
        <v>701.29399999999998</v>
      </c>
    </row>
    <row r="48" spans="1:13" x14ac:dyDescent="0.2">
      <c r="A48" s="20">
        <v>296</v>
      </c>
      <c r="B48" s="20">
        <v>219.72499999999999</v>
      </c>
      <c r="C48" s="20">
        <v>238.12200000000001</v>
      </c>
      <c r="D48" s="20">
        <v>216.43199999999999</v>
      </c>
      <c r="E48" s="20">
        <v>213.381</v>
      </c>
      <c r="F48" s="20">
        <v>225.27699999999999</v>
      </c>
      <c r="G48" s="20">
        <v>224.75399999999999</v>
      </c>
      <c r="H48" s="20">
        <v>239.191</v>
      </c>
      <c r="I48" s="20">
        <v>225.29400000000001</v>
      </c>
      <c r="J48" s="20">
        <v>248.27799999999999</v>
      </c>
      <c r="K48" s="20">
        <v>409.33499999999998</v>
      </c>
      <c r="L48" s="20">
        <v>631.51599999999996</v>
      </c>
      <c r="M48" s="20">
        <v>663.9</v>
      </c>
    </row>
    <row r="49" spans="1:13" x14ac:dyDescent="0.2">
      <c r="A49" s="20">
        <v>297</v>
      </c>
      <c r="B49" s="20">
        <v>225.91200000000001</v>
      </c>
      <c r="C49" s="20">
        <v>243.756</v>
      </c>
      <c r="D49" s="20">
        <v>221.68199999999999</v>
      </c>
      <c r="E49" s="20">
        <v>219.22300000000001</v>
      </c>
      <c r="F49" s="20">
        <v>231.11500000000001</v>
      </c>
      <c r="G49" s="20">
        <v>231.01900000000001</v>
      </c>
      <c r="H49" s="20">
        <v>243.81200000000001</v>
      </c>
      <c r="I49" s="20">
        <v>231.82400000000001</v>
      </c>
      <c r="J49" s="20">
        <v>252.24700000000001</v>
      </c>
      <c r="K49" s="20">
        <v>398.161</v>
      </c>
      <c r="L49" s="20">
        <v>602.12699999999995</v>
      </c>
      <c r="M49" s="20">
        <v>631.16200000000003</v>
      </c>
    </row>
    <row r="50" spans="1:13" x14ac:dyDescent="0.2">
      <c r="A50" s="20">
        <v>298</v>
      </c>
      <c r="B50" s="20">
        <v>231.262</v>
      </c>
      <c r="C50" s="20">
        <v>249.10400000000001</v>
      </c>
      <c r="D50" s="20">
        <v>226.95500000000001</v>
      </c>
      <c r="E50" s="20">
        <v>224.577</v>
      </c>
      <c r="F50" s="20">
        <v>236.60400000000001</v>
      </c>
      <c r="G50" s="20">
        <v>236.922</v>
      </c>
      <c r="H50" s="20">
        <v>248.88499999999999</v>
      </c>
      <c r="I50" s="20">
        <v>238.65799999999999</v>
      </c>
      <c r="J50" s="20">
        <v>257.11599999999999</v>
      </c>
      <c r="K50" s="20">
        <v>389.02800000000002</v>
      </c>
      <c r="L50" s="20">
        <v>577.58399999999995</v>
      </c>
      <c r="M50" s="20">
        <v>602.44299999999998</v>
      </c>
    </row>
    <row r="51" spans="1:13" x14ac:dyDescent="0.2">
      <c r="A51" s="20">
        <v>299</v>
      </c>
      <c r="B51" s="20">
        <v>236.232</v>
      </c>
      <c r="C51" s="20">
        <v>253.64</v>
      </c>
      <c r="D51" s="20">
        <v>232.05099999999999</v>
      </c>
      <c r="E51" s="20">
        <v>229.494</v>
      </c>
      <c r="F51" s="20">
        <v>241.83</v>
      </c>
      <c r="G51" s="20">
        <v>242.874</v>
      </c>
      <c r="H51" s="20">
        <v>253.739</v>
      </c>
      <c r="I51" s="20">
        <v>245.17500000000001</v>
      </c>
      <c r="J51" s="20">
        <v>262.37400000000002</v>
      </c>
      <c r="K51" s="20">
        <v>381.572</v>
      </c>
      <c r="L51" s="20">
        <v>556.61400000000003</v>
      </c>
      <c r="M51" s="20">
        <v>577.06299999999999</v>
      </c>
    </row>
    <row r="52" spans="1:13" x14ac:dyDescent="0.2">
      <c r="A52" s="20">
        <v>300</v>
      </c>
      <c r="B52" s="20">
        <v>240.935</v>
      </c>
      <c r="C52" s="20">
        <v>257.93</v>
      </c>
      <c r="D52" s="20">
        <v>237.21899999999999</v>
      </c>
      <c r="E52" s="20">
        <v>234.285</v>
      </c>
      <c r="F52" s="20">
        <v>247.09899999999999</v>
      </c>
      <c r="G52" s="20">
        <v>248.11600000000001</v>
      </c>
      <c r="H52" s="20">
        <v>258.28899999999999</v>
      </c>
      <c r="I52" s="20">
        <v>251.71299999999999</v>
      </c>
      <c r="J52" s="20">
        <v>268.16500000000002</v>
      </c>
      <c r="K52" s="20">
        <v>375.86900000000003</v>
      </c>
      <c r="L52" s="20">
        <v>537.98</v>
      </c>
      <c r="M52" s="20">
        <v>554.81700000000001</v>
      </c>
    </row>
    <row r="53" spans="1:13" x14ac:dyDescent="0.2">
      <c r="A53" s="20">
        <v>301</v>
      </c>
      <c r="B53" s="20">
        <v>245.34800000000001</v>
      </c>
      <c r="C53" s="20">
        <v>262.33499999999998</v>
      </c>
      <c r="D53" s="20">
        <v>241.84700000000001</v>
      </c>
      <c r="E53" s="20">
        <v>238.42599999999999</v>
      </c>
      <c r="F53" s="20">
        <v>252.34800000000001</v>
      </c>
      <c r="G53" s="20">
        <v>252.40600000000001</v>
      </c>
      <c r="H53" s="20">
        <v>263.30599999999998</v>
      </c>
      <c r="I53" s="20">
        <v>258.46100000000001</v>
      </c>
      <c r="J53" s="20">
        <v>274.10500000000002</v>
      </c>
      <c r="K53" s="20">
        <v>372.06400000000002</v>
      </c>
      <c r="L53" s="20">
        <v>522.505</v>
      </c>
      <c r="M53" s="20">
        <v>535.23199999999997</v>
      </c>
    </row>
    <row r="54" spans="1:13" x14ac:dyDescent="0.2">
      <c r="A54" s="20">
        <v>302</v>
      </c>
      <c r="B54" s="20">
        <v>249.23400000000001</v>
      </c>
      <c r="C54" s="20">
        <v>266.46699999999998</v>
      </c>
      <c r="D54" s="20">
        <v>246.21299999999999</v>
      </c>
      <c r="E54" s="20">
        <v>242.50800000000001</v>
      </c>
      <c r="F54" s="20">
        <v>257.05599999999998</v>
      </c>
      <c r="G54" s="20">
        <v>256.69499999999999</v>
      </c>
      <c r="H54" s="20">
        <v>268.47800000000001</v>
      </c>
      <c r="I54" s="20">
        <v>265.54399999999998</v>
      </c>
      <c r="J54" s="20">
        <v>280.54300000000001</v>
      </c>
      <c r="K54" s="20">
        <v>369.66899999999998</v>
      </c>
      <c r="L54" s="20">
        <v>509.6</v>
      </c>
      <c r="M54" s="20">
        <v>518.678</v>
      </c>
    </row>
    <row r="55" spans="1:13" x14ac:dyDescent="0.2">
      <c r="A55" s="20">
        <v>303</v>
      </c>
      <c r="B55" s="20">
        <v>252.767</v>
      </c>
      <c r="C55" s="20">
        <v>270.625</v>
      </c>
      <c r="D55" s="20">
        <v>250.40100000000001</v>
      </c>
      <c r="E55" s="20">
        <v>245.86799999999999</v>
      </c>
      <c r="F55" s="20">
        <v>260.99799999999999</v>
      </c>
      <c r="G55" s="20">
        <v>260.65100000000001</v>
      </c>
      <c r="H55" s="20">
        <v>273.18799999999999</v>
      </c>
      <c r="I55" s="20">
        <v>271.94299999999998</v>
      </c>
      <c r="J55" s="20">
        <v>287.12700000000001</v>
      </c>
      <c r="K55" s="20">
        <v>367.94799999999998</v>
      </c>
      <c r="L55" s="20">
        <v>498.12299999999999</v>
      </c>
      <c r="M55" s="20">
        <v>505.02</v>
      </c>
    </row>
    <row r="56" spans="1:13" x14ac:dyDescent="0.2">
      <c r="A56" s="20">
        <v>304</v>
      </c>
      <c r="B56" s="20">
        <v>256.08</v>
      </c>
      <c r="C56" s="20">
        <v>274.58800000000002</v>
      </c>
      <c r="D56" s="20">
        <v>253.608</v>
      </c>
      <c r="E56" s="20">
        <v>248.32</v>
      </c>
      <c r="F56" s="20">
        <v>264.57100000000003</v>
      </c>
      <c r="G56" s="20">
        <v>263.83699999999999</v>
      </c>
      <c r="H56" s="20">
        <v>277.54599999999999</v>
      </c>
      <c r="I56" s="20">
        <v>278.209</v>
      </c>
      <c r="J56" s="20">
        <v>293.517</v>
      </c>
      <c r="K56" s="20">
        <v>366.75599999999997</v>
      </c>
      <c r="L56" s="20">
        <v>487.59800000000001</v>
      </c>
      <c r="M56" s="20">
        <v>493.13799999999998</v>
      </c>
    </row>
    <row r="57" spans="1:13" x14ac:dyDescent="0.2">
      <c r="A57" s="20">
        <v>305</v>
      </c>
      <c r="B57" s="20">
        <v>258.87799999999999</v>
      </c>
      <c r="C57" s="20">
        <v>277.017</v>
      </c>
      <c r="D57" s="20">
        <v>256.18099999999998</v>
      </c>
      <c r="E57" s="20">
        <v>250.494</v>
      </c>
      <c r="F57" s="20">
        <v>267.10000000000002</v>
      </c>
      <c r="G57" s="20">
        <v>266.87299999999999</v>
      </c>
      <c r="H57" s="20">
        <v>281.16199999999998</v>
      </c>
      <c r="I57" s="20">
        <v>284.14400000000001</v>
      </c>
      <c r="J57" s="20">
        <v>299.32299999999998</v>
      </c>
      <c r="K57" s="20">
        <v>366.25799999999998</v>
      </c>
      <c r="L57" s="20">
        <v>478.73099999999999</v>
      </c>
      <c r="M57" s="20">
        <v>482.58100000000002</v>
      </c>
    </row>
    <row r="58" spans="1:13" x14ac:dyDescent="0.2">
      <c r="A58" s="20">
        <v>306</v>
      </c>
      <c r="B58" s="20">
        <v>260.54000000000002</v>
      </c>
      <c r="C58" s="20">
        <v>278.40300000000002</v>
      </c>
      <c r="D58" s="20">
        <v>257.93900000000002</v>
      </c>
      <c r="E58" s="20">
        <v>252.15299999999999</v>
      </c>
      <c r="F58" s="20">
        <v>268.625</v>
      </c>
      <c r="G58" s="20">
        <v>269.56299999999999</v>
      </c>
      <c r="H58" s="20">
        <v>284.18599999999998</v>
      </c>
      <c r="I58" s="20">
        <v>288.827</v>
      </c>
      <c r="J58" s="20">
        <v>305.22699999999998</v>
      </c>
      <c r="K58" s="20">
        <v>365.30200000000002</v>
      </c>
      <c r="L58" s="20">
        <v>470.44400000000002</v>
      </c>
      <c r="M58" s="20">
        <v>473.20699999999999</v>
      </c>
    </row>
    <row r="59" spans="1:13" x14ac:dyDescent="0.2">
      <c r="A59" s="20">
        <v>307</v>
      </c>
      <c r="B59" s="20">
        <v>261.577</v>
      </c>
      <c r="C59" s="20">
        <v>278.96499999999997</v>
      </c>
      <c r="D59" s="20">
        <v>258.79899999999998</v>
      </c>
      <c r="E59" s="20">
        <v>252.89599999999999</v>
      </c>
      <c r="F59" s="20">
        <v>269.82299999999998</v>
      </c>
      <c r="G59" s="20">
        <v>271.32299999999998</v>
      </c>
      <c r="H59" s="20">
        <v>286.47199999999998</v>
      </c>
      <c r="I59" s="20">
        <v>292.78199999999998</v>
      </c>
      <c r="J59" s="20">
        <v>310.221</v>
      </c>
      <c r="K59" s="20">
        <v>363.66899999999998</v>
      </c>
      <c r="L59" s="20">
        <v>461.63099999999997</v>
      </c>
      <c r="M59" s="20">
        <v>464.54</v>
      </c>
    </row>
    <row r="60" spans="1:13" x14ac:dyDescent="0.2">
      <c r="A60" s="20">
        <v>308</v>
      </c>
      <c r="B60" s="20">
        <v>261.56299999999999</v>
      </c>
      <c r="C60" s="20">
        <v>278.21800000000002</v>
      </c>
      <c r="D60" s="20">
        <v>258.35399999999998</v>
      </c>
      <c r="E60" s="20">
        <v>253.167</v>
      </c>
      <c r="F60" s="20">
        <v>270.33699999999999</v>
      </c>
      <c r="G60" s="20">
        <v>272.05500000000001</v>
      </c>
      <c r="H60" s="20">
        <v>288.03500000000003</v>
      </c>
      <c r="I60" s="20">
        <v>296.60300000000001</v>
      </c>
      <c r="J60" s="20">
        <v>314.18900000000002</v>
      </c>
      <c r="K60" s="20">
        <v>362.18599999999998</v>
      </c>
      <c r="L60" s="20">
        <v>453.54700000000003</v>
      </c>
      <c r="M60" s="20">
        <v>455.45400000000001</v>
      </c>
    </row>
    <row r="61" spans="1:13" x14ac:dyDescent="0.2">
      <c r="A61" s="20">
        <v>309</v>
      </c>
      <c r="B61" s="20">
        <v>260.57400000000001</v>
      </c>
      <c r="C61" s="20">
        <v>276.63200000000001</v>
      </c>
      <c r="D61" s="20">
        <v>257.04500000000002</v>
      </c>
      <c r="E61" s="20">
        <v>252.905</v>
      </c>
      <c r="F61" s="20">
        <v>269.98099999999999</v>
      </c>
      <c r="G61" s="20">
        <v>272.43700000000001</v>
      </c>
      <c r="H61" s="20">
        <v>288.58</v>
      </c>
      <c r="I61" s="20">
        <v>299.38200000000001</v>
      </c>
      <c r="J61" s="20">
        <v>317.77300000000002</v>
      </c>
      <c r="K61" s="20">
        <v>360.36200000000002</v>
      </c>
      <c r="L61" s="20">
        <v>445.56299999999999</v>
      </c>
      <c r="M61" s="20">
        <v>446.589</v>
      </c>
    </row>
    <row r="62" spans="1:13" x14ac:dyDescent="0.2">
      <c r="A62" s="20">
        <v>310</v>
      </c>
      <c r="B62" s="20">
        <v>259.392</v>
      </c>
      <c r="C62" s="20">
        <v>274.77499999999998</v>
      </c>
      <c r="D62" s="20">
        <v>255.476</v>
      </c>
      <c r="E62" s="20">
        <v>251.63399999999999</v>
      </c>
      <c r="F62" s="20">
        <v>269.10899999999998</v>
      </c>
      <c r="G62" s="20">
        <v>271.94600000000003</v>
      </c>
      <c r="H62" s="20">
        <v>289.21199999999999</v>
      </c>
      <c r="I62" s="20">
        <v>301.91399999999999</v>
      </c>
      <c r="J62" s="20">
        <v>321.28500000000003</v>
      </c>
      <c r="K62" s="20">
        <v>358.72699999999998</v>
      </c>
      <c r="L62" s="20">
        <v>437.346</v>
      </c>
      <c r="M62" s="20">
        <v>438.03</v>
      </c>
    </row>
    <row r="63" spans="1:13" x14ac:dyDescent="0.2">
      <c r="A63" s="20">
        <v>311</v>
      </c>
      <c r="B63" s="20">
        <v>257.41199999999998</v>
      </c>
      <c r="C63" s="20">
        <v>273.14499999999998</v>
      </c>
      <c r="D63" s="20">
        <v>253.78100000000001</v>
      </c>
      <c r="E63" s="20">
        <v>250.12799999999999</v>
      </c>
      <c r="F63" s="20">
        <v>267.70499999999998</v>
      </c>
      <c r="G63" s="20">
        <v>271.15800000000002</v>
      </c>
      <c r="H63" s="20">
        <v>289.137</v>
      </c>
      <c r="I63" s="20">
        <v>304.16800000000001</v>
      </c>
      <c r="J63" s="20">
        <v>324.37099999999998</v>
      </c>
      <c r="K63" s="20">
        <v>356.56200000000001</v>
      </c>
      <c r="L63" s="20">
        <v>429.24099999999999</v>
      </c>
      <c r="M63" s="20">
        <v>429.858</v>
      </c>
    </row>
    <row r="64" spans="1:13" x14ac:dyDescent="0.2">
      <c r="A64" s="20">
        <v>312</v>
      </c>
      <c r="B64" s="20">
        <v>255.89599999999999</v>
      </c>
      <c r="C64" s="20">
        <v>271.40600000000001</v>
      </c>
      <c r="D64" s="20">
        <v>252.239</v>
      </c>
      <c r="E64" s="20">
        <v>248.33099999999999</v>
      </c>
      <c r="F64" s="20">
        <v>266.36599999999999</v>
      </c>
      <c r="G64" s="20">
        <v>270.697</v>
      </c>
      <c r="H64" s="20">
        <v>288.64499999999998</v>
      </c>
      <c r="I64" s="20">
        <v>306.791</v>
      </c>
      <c r="J64" s="20">
        <v>327.51</v>
      </c>
      <c r="K64" s="20">
        <v>355.12</v>
      </c>
      <c r="L64" s="20">
        <v>422.91800000000001</v>
      </c>
      <c r="M64" s="20">
        <v>421.52800000000002</v>
      </c>
    </row>
    <row r="65" spans="1:13" x14ac:dyDescent="0.2">
      <c r="A65" s="20">
        <v>313</v>
      </c>
      <c r="B65" s="20">
        <v>254.93299999999999</v>
      </c>
      <c r="C65" s="20">
        <v>269.39699999999999</v>
      </c>
      <c r="D65" s="20">
        <v>250.833</v>
      </c>
      <c r="E65" s="20">
        <v>247.227</v>
      </c>
      <c r="F65" s="20">
        <v>265.58999999999997</v>
      </c>
      <c r="G65" s="20">
        <v>270.69400000000002</v>
      </c>
      <c r="H65" s="20">
        <v>288.13200000000001</v>
      </c>
      <c r="I65" s="20">
        <v>309.67399999999998</v>
      </c>
      <c r="J65" s="20">
        <v>331.38200000000001</v>
      </c>
      <c r="K65" s="20">
        <v>354.22800000000001</v>
      </c>
      <c r="L65" s="20">
        <v>416.50200000000001</v>
      </c>
      <c r="M65" s="20">
        <v>414.05799999999999</v>
      </c>
    </row>
    <row r="66" spans="1:13" x14ac:dyDescent="0.2">
      <c r="A66" s="20">
        <v>314</v>
      </c>
      <c r="B66" s="20">
        <v>254.38300000000001</v>
      </c>
      <c r="C66" s="20">
        <v>268.07799999999997</v>
      </c>
      <c r="D66" s="20">
        <v>250.34800000000001</v>
      </c>
      <c r="E66" s="20">
        <v>246.18700000000001</v>
      </c>
      <c r="F66" s="20">
        <v>265.24</v>
      </c>
      <c r="G66" s="20">
        <v>270.55399999999997</v>
      </c>
      <c r="H66" s="20">
        <v>288.80099999999999</v>
      </c>
      <c r="I66" s="20">
        <v>313.05</v>
      </c>
      <c r="J66" s="20">
        <v>334.99599999999998</v>
      </c>
      <c r="K66" s="20">
        <v>353.892</v>
      </c>
      <c r="L66" s="20">
        <v>411.65600000000001</v>
      </c>
      <c r="M66" s="20">
        <v>407.80900000000003</v>
      </c>
    </row>
    <row r="67" spans="1:13" x14ac:dyDescent="0.2">
      <c r="A67" s="20">
        <v>315</v>
      </c>
      <c r="B67" s="20">
        <v>253.69300000000001</v>
      </c>
      <c r="C67" s="20">
        <v>267.88799999999998</v>
      </c>
      <c r="D67" s="20">
        <v>249.95699999999999</v>
      </c>
      <c r="E67" s="20">
        <v>246.18799999999999</v>
      </c>
      <c r="F67" s="20">
        <v>265.20100000000002</v>
      </c>
      <c r="G67" s="20">
        <v>271.23500000000001</v>
      </c>
      <c r="H67" s="20">
        <v>289.65499999999997</v>
      </c>
      <c r="I67" s="20">
        <v>316.78399999999999</v>
      </c>
      <c r="J67" s="20">
        <v>338.75799999999998</v>
      </c>
      <c r="K67" s="20">
        <v>353.48500000000001</v>
      </c>
      <c r="L67" s="20">
        <v>408.30200000000002</v>
      </c>
      <c r="M67" s="20">
        <v>402.81900000000002</v>
      </c>
    </row>
    <row r="68" spans="1:13" x14ac:dyDescent="0.2">
      <c r="A68" s="20">
        <v>316</v>
      </c>
      <c r="B68" s="20">
        <v>254.29</v>
      </c>
      <c r="C68" s="20">
        <v>267.67</v>
      </c>
      <c r="D68" s="20">
        <v>250.43899999999999</v>
      </c>
      <c r="E68" s="20">
        <v>246.161</v>
      </c>
      <c r="F68" s="20">
        <v>265.923</v>
      </c>
      <c r="G68" s="20">
        <v>272.68900000000002</v>
      </c>
      <c r="H68" s="20">
        <v>291.25799999999998</v>
      </c>
      <c r="I68" s="20">
        <v>320.62700000000001</v>
      </c>
      <c r="J68" s="20">
        <v>342.48</v>
      </c>
      <c r="K68" s="20">
        <v>354.28199999999998</v>
      </c>
      <c r="L68" s="20">
        <v>405.74</v>
      </c>
      <c r="M68" s="20">
        <v>397.60700000000003</v>
      </c>
    </row>
    <row r="69" spans="1:13" x14ac:dyDescent="0.2">
      <c r="A69" s="20">
        <v>317</v>
      </c>
      <c r="B69" s="20">
        <v>255.16399999999999</v>
      </c>
      <c r="C69" s="20">
        <v>268.45800000000003</v>
      </c>
      <c r="D69" s="20">
        <v>250.541</v>
      </c>
      <c r="E69" s="20">
        <v>247.13499999999999</v>
      </c>
      <c r="F69" s="20">
        <v>266.77300000000002</v>
      </c>
      <c r="G69" s="20">
        <v>274.28399999999999</v>
      </c>
      <c r="H69" s="20">
        <v>293.51900000000001</v>
      </c>
      <c r="I69" s="20">
        <v>324.42700000000002</v>
      </c>
      <c r="J69" s="20">
        <v>346.32400000000001</v>
      </c>
      <c r="K69" s="20">
        <v>355.21899999999999</v>
      </c>
      <c r="L69" s="20">
        <v>403.13200000000001</v>
      </c>
      <c r="M69" s="20">
        <v>394.82</v>
      </c>
    </row>
    <row r="70" spans="1:13" x14ac:dyDescent="0.2">
      <c r="A70" s="20">
        <v>318</v>
      </c>
      <c r="B70" s="20">
        <v>255.94499999999999</v>
      </c>
      <c r="C70" s="20">
        <v>270.21600000000001</v>
      </c>
      <c r="D70" s="20">
        <v>251.58799999999999</v>
      </c>
      <c r="E70" s="20">
        <v>248.375</v>
      </c>
      <c r="F70" s="20">
        <v>267.94600000000003</v>
      </c>
      <c r="G70" s="20">
        <v>275.64</v>
      </c>
      <c r="H70" s="20">
        <v>296.46199999999999</v>
      </c>
      <c r="I70" s="20">
        <v>327.68099999999998</v>
      </c>
      <c r="J70" s="20">
        <v>350.214</v>
      </c>
      <c r="K70" s="20">
        <v>356.45400000000001</v>
      </c>
      <c r="L70" s="20">
        <v>401.56700000000001</v>
      </c>
      <c r="M70" s="20">
        <v>392.23099999999999</v>
      </c>
    </row>
    <row r="71" spans="1:13" x14ac:dyDescent="0.2">
      <c r="A71" s="20">
        <v>319</v>
      </c>
      <c r="B71" s="20">
        <v>257.11900000000003</v>
      </c>
      <c r="C71" s="20">
        <v>272.209</v>
      </c>
      <c r="D71" s="20">
        <v>252.85</v>
      </c>
      <c r="E71" s="20">
        <v>250.26599999999999</v>
      </c>
      <c r="F71" s="20">
        <v>269.11</v>
      </c>
      <c r="G71" s="20">
        <v>277.85399999999998</v>
      </c>
      <c r="H71" s="20">
        <v>299.101</v>
      </c>
      <c r="I71" s="20">
        <v>330.96600000000001</v>
      </c>
      <c r="J71" s="20">
        <v>354.02800000000002</v>
      </c>
      <c r="K71" s="20">
        <v>357.69499999999999</v>
      </c>
      <c r="L71" s="20">
        <v>399.60500000000002</v>
      </c>
      <c r="M71" s="20">
        <v>389.673</v>
      </c>
    </row>
    <row r="72" spans="1:13" x14ac:dyDescent="0.2">
      <c r="A72" s="20">
        <v>320</v>
      </c>
      <c r="B72" s="20">
        <v>258.90699999999998</v>
      </c>
      <c r="C72" s="20">
        <v>274.03300000000002</v>
      </c>
      <c r="D72" s="20">
        <v>253.87899999999999</v>
      </c>
      <c r="E72" s="20">
        <v>251.81200000000001</v>
      </c>
      <c r="F72" s="20">
        <v>270.75</v>
      </c>
      <c r="G72" s="20">
        <v>280.54399999999998</v>
      </c>
      <c r="H72" s="20">
        <v>301.48899999999998</v>
      </c>
      <c r="I72" s="20">
        <v>334.18700000000001</v>
      </c>
      <c r="J72" s="20">
        <v>357.88</v>
      </c>
      <c r="K72" s="20">
        <v>359.28899999999999</v>
      </c>
      <c r="L72" s="20">
        <v>398.28</v>
      </c>
      <c r="M72" s="20">
        <v>387.88299999999998</v>
      </c>
    </row>
    <row r="73" spans="1:13" x14ac:dyDescent="0.2">
      <c r="A73" s="20">
        <v>321</v>
      </c>
      <c r="B73" s="20">
        <v>261.11099999999999</v>
      </c>
      <c r="C73" s="20">
        <v>276.05700000000002</v>
      </c>
      <c r="D73" s="20">
        <v>255.50899999999999</v>
      </c>
      <c r="E73" s="20">
        <v>253.75399999999999</v>
      </c>
      <c r="F73" s="20">
        <v>272.78899999999999</v>
      </c>
      <c r="G73" s="20">
        <v>282.34199999999998</v>
      </c>
      <c r="H73" s="20">
        <v>304.30700000000002</v>
      </c>
      <c r="I73" s="20">
        <v>338.18900000000002</v>
      </c>
      <c r="J73" s="20">
        <v>361.12799999999999</v>
      </c>
      <c r="K73" s="20">
        <v>359.66500000000002</v>
      </c>
      <c r="L73" s="20">
        <v>396.83199999999999</v>
      </c>
      <c r="M73" s="20">
        <v>386.00200000000001</v>
      </c>
    </row>
    <row r="74" spans="1:13" x14ac:dyDescent="0.2">
      <c r="A74" s="20">
        <v>322</v>
      </c>
      <c r="B74" s="20">
        <v>262.70499999999998</v>
      </c>
      <c r="C74" s="20">
        <v>277.41800000000001</v>
      </c>
      <c r="D74" s="20">
        <v>257.39699999999999</v>
      </c>
      <c r="E74" s="20">
        <v>255.52600000000001</v>
      </c>
      <c r="F74" s="20">
        <v>274.91399999999999</v>
      </c>
      <c r="G74" s="20">
        <v>285.286</v>
      </c>
      <c r="H74" s="20">
        <v>307.41899999999998</v>
      </c>
      <c r="I74" s="20">
        <v>341.404</v>
      </c>
      <c r="J74" s="20">
        <v>364.25900000000001</v>
      </c>
      <c r="K74" s="20">
        <v>360.91</v>
      </c>
      <c r="L74" s="20">
        <v>395.69799999999998</v>
      </c>
      <c r="M74" s="20">
        <v>383.12599999999998</v>
      </c>
    </row>
    <row r="75" spans="1:13" x14ac:dyDescent="0.2">
      <c r="A75" s="20">
        <v>323</v>
      </c>
      <c r="B75" s="20">
        <v>265.01400000000001</v>
      </c>
      <c r="C75" s="20">
        <v>279.18900000000002</v>
      </c>
      <c r="D75" s="20">
        <v>259.101</v>
      </c>
      <c r="E75" s="20">
        <v>257.238</v>
      </c>
      <c r="F75" s="20">
        <v>277.16300000000001</v>
      </c>
      <c r="G75" s="20">
        <v>288.70400000000001</v>
      </c>
      <c r="H75" s="20">
        <v>309.47800000000001</v>
      </c>
      <c r="I75" s="20">
        <v>345.35</v>
      </c>
      <c r="J75" s="20">
        <v>366.589</v>
      </c>
      <c r="K75" s="20">
        <v>361.51799999999997</v>
      </c>
      <c r="L75" s="20">
        <v>394.20600000000002</v>
      </c>
      <c r="M75" s="20">
        <v>381.08499999999998</v>
      </c>
    </row>
    <row r="76" spans="1:13" x14ac:dyDescent="0.2">
      <c r="A76" s="20">
        <v>324</v>
      </c>
      <c r="B76" s="20">
        <v>267.63400000000001</v>
      </c>
      <c r="C76" s="20">
        <v>281.22399999999999</v>
      </c>
      <c r="D76" s="20">
        <v>260.815</v>
      </c>
      <c r="E76" s="20">
        <v>258.79300000000001</v>
      </c>
      <c r="F76" s="20">
        <v>279.75299999999999</v>
      </c>
      <c r="G76" s="20">
        <v>291.60000000000002</v>
      </c>
      <c r="H76" s="20">
        <v>311.92700000000002</v>
      </c>
      <c r="I76" s="20">
        <v>349.34300000000002</v>
      </c>
      <c r="J76" s="20">
        <v>369.517</v>
      </c>
      <c r="K76" s="20">
        <v>362.67099999999999</v>
      </c>
      <c r="L76" s="20">
        <v>393.58300000000003</v>
      </c>
      <c r="M76" s="20">
        <v>380.42700000000002</v>
      </c>
    </row>
    <row r="77" spans="1:13" x14ac:dyDescent="0.2">
      <c r="A77" s="20">
        <v>325</v>
      </c>
      <c r="B77" s="20">
        <v>269.66199999999998</v>
      </c>
      <c r="C77" s="20">
        <v>283.57299999999998</v>
      </c>
      <c r="D77" s="20">
        <v>264.06900000000002</v>
      </c>
      <c r="E77" s="20">
        <v>260.923</v>
      </c>
      <c r="F77" s="20">
        <v>282.59300000000002</v>
      </c>
      <c r="G77" s="20">
        <v>294.00099999999998</v>
      </c>
      <c r="H77" s="20">
        <v>315.03500000000003</v>
      </c>
      <c r="I77" s="20">
        <v>352.65</v>
      </c>
      <c r="J77" s="20">
        <v>371.42500000000001</v>
      </c>
      <c r="K77" s="20">
        <v>363.21899999999999</v>
      </c>
      <c r="L77" s="20">
        <v>392.14600000000002</v>
      </c>
      <c r="M77" s="20">
        <v>378.44299999999998</v>
      </c>
    </row>
    <row r="78" spans="1:13" x14ac:dyDescent="0.2">
      <c r="A78" s="20">
        <v>326</v>
      </c>
      <c r="B78" s="20">
        <v>271.178</v>
      </c>
      <c r="C78" s="20">
        <v>285.75599999999997</v>
      </c>
      <c r="D78" s="20">
        <v>266.05700000000002</v>
      </c>
      <c r="E78" s="20">
        <v>263.16399999999999</v>
      </c>
      <c r="F78" s="20">
        <v>284.38200000000001</v>
      </c>
      <c r="G78" s="20">
        <v>297.04300000000001</v>
      </c>
      <c r="H78" s="20">
        <v>317.62900000000002</v>
      </c>
      <c r="I78" s="20">
        <v>355.298</v>
      </c>
      <c r="J78" s="20">
        <v>372.49799999999999</v>
      </c>
      <c r="K78" s="20">
        <v>363.84100000000001</v>
      </c>
      <c r="L78" s="20">
        <v>391.37099999999998</v>
      </c>
      <c r="M78" s="20">
        <v>377.548</v>
      </c>
    </row>
    <row r="79" spans="1:13" x14ac:dyDescent="0.2">
      <c r="A79" s="20">
        <v>327</v>
      </c>
      <c r="B79" s="20">
        <v>273.452</v>
      </c>
      <c r="C79" s="20">
        <v>288.44900000000001</v>
      </c>
      <c r="D79" s="20">
        <v>268.62200000000001</v>
      </c>
      <c r="E79" s="20">
        <v>265.81900000000002</v>
      </c>
      <c r="F79" s="20">
        <v>286.149</v>
      </c>
      <c r="G79" s="20">
        <v>299.22699999999998</v>
      </c>
      <c r="H79" s="20">
        <v>320.00599999999997</v>
      </c>
      <c r="I79" s="20">
        <v>358.67099999999999</v>
      </c>
      <c r="J79" s="20">
        <v>373.34</v>
      </c>
      <c r="K79" s="20">
        <v>363.505</v>
      </c>
      <c r="L79" s="20">
        <v>390.95499999999998</v>
      </c>
      <c r="M79" s="20">
        <v>377.06700000000001</v>
      </c>
    </row>
    <row r="80" spans="1:13" x14ac:dyDescent="0.2">
      <c r="A80" s="20">
        <v>328</v>
      </c>
      <c r="B80" s="20">
        <v>275.71499999999997</v>
      </c>
      <c r="C80" s="20">
        <v>290.95699999999999</v>
      </c>
      <c r="D80" s="20">
        <v>271.26100000000002</v>
      </c>
      <c r="E80" s="20">
        <v>268.08499999999998</v>
      </c>
      <c r="F80" s="20">
        <v>288.23</v>
      </c>
      <c r="G80" s="20">
        <v>301.78699999999998</v>
      </c>
      <c r="H80" s="20">
        <v>322.75700000000001</v>
      </c>
      <c r="I80" s="20">
        <v>361.09800000000001</v>
      </c>
      <c r="J80" s="20">
        <v>374.43900000000002</v>
      </c>
      <c r="K80" s="20">
        <v>362.84699999999998</v>
      </c>
      <c r="L80" s="20">
        <v>390.03699999999998</v>
      </c>
      <c r="M80" s="20">
        <v>376.339</v>
      </c>
    </row>
    <row r="81" spans="1:13" x14ac:dyDescent="0.2">
      <c r="A81" s="20">
        <v>329</v>
      </c>
      <c r="B81" s="20">
        <v>277.71100000000001</v>
      </c>
      <c r="C81" s="20">
        <v>293.11099999999999</v>
      </c>
      <c r="D81" s="20">
        <v>273.86200000000002</v>
      </c>
      <c r="E81" s="20">
        <v>270.42099999999999</v>
      </c>
      <c r="F81" s="20">
        <v>290.10199999999998</v>
      </c>
      <c r="G81" s="20">
        <v>304.20600000000002</v>
      </c>
      <c r="H81" s="20">
        <v>325.47300000000001</v>
      </c>
      <c r="I81" s="20">
        <v>362.85899999999998</v>
      </c>
      <c r="J81" s="20">
        <v>374.92899999999997</v>
      </c>
      <c r="K81" s="20">
        <v>361.62400000000002</v>
      </c>
      <c r="L81" s="20">
        <v>388.26400000000001</v>
      </c>
      <c r="M81" s="20">
        <v>374.09800000000001</v>
      </c>
    </row>
    <row r="82" spans="1:13" x14ac:dyDescent="0.2">
      <c r="A82" s="20">
        <v>330</v>
      </c>
      <c r="B82" s="20">
        <v>280.298</v>
      </c>
      <c r="C82" s="20">
        <v>295.048</v>
      </c>
      <c r="D82" s="20">
        <v>275.61200000000002</v>
      </c>
      <c r="E82" s="20">
        <v>272.31400000000002</v>
      </c>
      <c r="F82" s="20">
        <v>291.995</v>
      </c>
      <c r="G82" s="20">
        <v>306.363</v>
      </c>
      <c r="H82" s="20">
        <v>327.68099999999998</v>
      </c>
      <c r="I82" s="20">
        <v>365.10399999999998</v>
      </c>
      <c r="J82" s="20">
        <v>375.21</v>
      </c>
      <c r="K82" s="20">
        <v>359.94400000000002</v>
      </c>
      <c r="L82" s="20">
        <v>386.82499999999999</v>
      </c>
      <c r="M82" s="20">
        <v>372.25200000000001</v>
      </c>
    </row>
    <row r="83" spans="1:13" x14ac:dyDescent="0.2">
      <c r="A83" s="20">
        <v>331</v>
      </c>
      <c r="B83" s="20">
        <v>282.58199999999999</v>
      </c>
      <c r="C83" s="20">
        <v>297.29199999999997</v>
      </c>
      <c r="D83" s="20">
        <v>277.60399999999998</v>
      </c>
      <c r="E83" s="20">
        <v>274.35599999999999</v>
      </c>
      <c r="F83" s="20">
        <v>294.89299999999997</v>
      </c>
      <c r="G83" s="20">
        <v>308.96100000000001</v>
      </c>
      <c r="H83" s="20">
        <v>329.60899999999998</v>
      </c>
      <c r="I83" s="20">
        <v>367.21699999999998</v>
      </c>
      <c r="J83" s="20">
        <v>375.80700000000002</v>
      </c>
      <c r="K83" s="20">
        <v>359.149</v>
      </c>
      <c r="L83" s="20">
        <v>384.77300000000002</v>
      </c>
      <c r="M83" s="20">
        <v>370.13200000000001</v>
      </c>
    </row>
    <row r="84" spans="1:13" x14ac:dyDescent="0.2">
      <c r="A84" s="20">
        <v>332</v>
      </c>
      <c r="B84" s="20">
        <v>284.88499999999999</v>
      </c>
      <c r="C84" s="20">
        <v>299.26600000000002</v>
      </c>
      <c r="D84" s="20">
        <v>279.75599999999997</v>
      </c>
      <c r="E84" s="20">
        <v>275.90899999999999</v>
      </c>
      <c r="F84" s="20">
        <v>297.702</v>
      </c>
      <c r="G84" s="20">
        <v>311.642</v>
      </c>
      <c r="H84" s="20">
        <v>331.16399999999999</v>
      </c>
      <c r="I84" s="20">
        <v>368.86200000000002</v>
      </c>
      <c r="J84" s="20">
        <v>375.75299999999999</v>
      </c>
      <c r="K84" s="20">
        <v>358.00299999999999</v>
      </c>
      <c r="L84" s="20">
        <v>382.25900000000001</v>
      </c>
      <c r="M84" s="20">
        <v>367.60500000000002</v>
      </c>
    </row>
    <row r="85" spans="1:13" x14ac:dyDescent="0.2">
      <c r="A85" s="20">
        <v>333</v>
      </c>
      <c r="B85" s="20">
        <v>287.03500000000003</v>
      </c>
      <c r="C85" s="20">
        <v>300.86099999999999</v>
      </c>
      <c r="D85" s="20">
        <v>281.56900000000002</v>
      </c>
      <c r="E85" s="20">
        <v>277.61099999999999</v>
      </c>
      <c r="F85" s="20">
        <v>299.673</v>
      </c>
      <c r="G85" s="20">
        <v>313.63900000000001</v>
      </c>
      <c r="H85" s="20">
        <v>333.339</v>
      </c>
      <c r="I85" s="20">
        <v>370.32499999999999</v>
      </c>
      <c r="J85" s="20">
        <v>374.95800000000003</v>
      </c>
      <c r="K85" s="20">
        <v>356.55399999999997</v>
      </c>
      <c r="L85" s="20">
        <v>380.43400000000003</v>
      </c>
      <c r="M85" s="20">
        <v>365.101</v>
      </c>
    </row>
    <row r="86" spans="1:13" x14ac:dyDescent="0.2">
      <c r="A86" s="20">
        <v>334</v>
      </c>
      <c r="B86" s="20">
        <v>288.971</v>
      </c>
      <c r="C86" s="20">
        <v>302.65499999999997</v>
      </c>
      <c r="D86" s="20">
        <v>283.64</v>
      </c>
      <c r="E86" s="20">
        <v>279.09800000000001</v>
      </c>
      <c r="F86" s="20">
        <v>301.86</v>
      </c>
      <c r="G86" s="20">
        <v>315.65800000000002</v>
      </c>
      <c r="H86" s="20">
        <v>335.08699999999999</v>
      </c>
      <c r="I86" s="20">
        <v>371.077</v>
      </c>
      <c r="J86" s="20">
        <v>373.19099999999997</v>
      </c>
      <c r="K86" s="20">
        <v>354.34300000000002</v>
      </c>
      <c r="L86" s="20">
        <v>378.64499999999998</v>
      </c>
      <c r="M86" s="20">
        <v>362.66199999999998</v>
      </c>
    </row>
    <row r="87" spans="1:13" x14ac:dyDescent="0.2">
      <c r="A87" s="20">
        <v>335</v>
      </c>
      <c r="B87" s="20">
        <v>290.62700000000001</v>
      </c>
      <c r="C87" s="20">
        <v>304.67899999999997</v>
      </c>
      <c r="D87" s="20">
        <v>285.238</v>
      </c>
      <c r="E87" s="20">
        <v>280.45</v>
      </c>
      <c r="F87" s="20">
        <v>303.92700000000002</v>
      </c>
      <c r="G87" s="20">
        <v>317.64699999999999</v>
      </c>
      <c r="H87" s="20">
        <v>336.62900000000002</v>
      </c>
      <c r="I87" s="20">
        <v>371.08</v>
      </c>
      <c r="J87" s="20">
        <v>371.11500000000001</v>
      </c>
      <c r="K87" s="20">
        <v>351.77199999999999</v>
      </c>
      <c r="L87" s="20">
        <v>376.221</v>
      </c>
      <c r="M87" s="20">
        <v>359.82100000000003</v>
      </c>
    </row>
    <row r="88" spans="1:13" x14ac:dyDescent="0.2">
      <c r="A88" s="20">
        <v>336</v>
      </c>
      <c r="B88" s="20">
        <v>292.37299999999999</v>
      </c>
      <c r="C88" s="20">
        <v>306.113</v>
      </c>
      <c r="D88" s="20">
        <v>286.678</v>
      </c>
      <c r="E88" s="20">
        <v>281.61</v>
      </c>
      <c r="F88" s="20">
        <v>305.29000000000002</v>
      </c>
      <c r="G88" s="20">
        <v>319.01100000000002</v>
      </c>
      <c r="H88" s="20">
        <v>337.95299999999997</v>
      </c>
      <c r="I88" s="20">
        <v>370.88799999999998</v>
      </c>
      <c r="J88" s="20">
        <v>368.85300000000001</v>
      </c>
      <c r="K88" s="20">
        <v>348.80500000000001</v>
      </c>
      <c r="L88" s="20">
        <v>373.83499999999998</v>
      </c>
      <c r="M88" s="20">
        <v>356.86399999999998</v>
      </c>
    </row>
    <row r="89" spans="1:13" x14ac:dyDescent="0.2">
      <c r="A89" s="20">
        <v>337</v>
      </c>
      <c r="B89" s="20">
        <v>293.733</v>
      </c>
      <c r="C89" s="20">
        <v>306.94600000000003</v>
      </c>
      <c r="D89" s="20">
        <v>287.91000000000003</v>
      </c>
      <c r="E89" s="20">
        <v>282.59399999999999</v>
      </c>
      <c r="F89" s="20">
        <v>306.44400000000002</v>
      </c>
      <c r="G89" s="20">
        <v>319.65100000000001</v>
      </c>
      <c r="H89" s="20">
        <v>338.83800000000002</v>
      </c>
      <c r="I89" s="20">
        <v>370.24700000000001</v>
      </c>
      <c r="J89" s="20">
        <v>366.14400000000001</v>
      </c>
      <c r="K89" s="20">
        <v>345.95699999999999</v>
      </c>
      <c r="L89" s="20">
        <v>370.35199999999998</v>
      </c>
      <c r="M89" s="20">
        <v>353.82100000000003</v>
      </c>
    </row>
    <row r="90" spans="1:13" x14ac:dyDescent="0.2">
      <c r="A90" s="20">
        <v>338</v>
      </c>
      <c r="B90" s="20">
        <v>294.673</v>
      </c>
      <c r="C90" s="20">
        <v>308.23399999999998</v>
      </c>
      <c r="D90" s="20">
        <v>289.00599999999997</v>
      </c>
      <c r="E90" s="20">
        <v>283.67099999999999</v>
      </c>
      <c r="F90" s="20">
        <v>307.697</v>
      </c>
      <c r="G90" s="20">
        <v>320.14600000000002</v>
      </c>
      <c r="H90" s="20">
        <v>339.108</v>
      </c>
      <c r="I90" s="20">
        <v>368.77100000000002</v>
      </c>
      <c r="J90" s="20">
        <v>362.67</v>
      </c>
      <c r="K90" s="20">
        <v>342.85599999999999</v>
      </c>
      <c r="L90" s="20">
        <v>365.87299999999999</v>
      </c>
      <c r="M90" s="20">
        <v>350.279</v>
      </c>
    </row>
    <row r="91" spans="1:13" x14ac:dyDescent="0.2">
      <c r="A91" s="20">
        <v>339</v>
      </c>
      <c r="B91" s="20">
        <v>295.512</v>
      </c>
      <c r="C91" s="20">
        <v>309.58199999999999</v>
      </c>
      <c r="D91" s="20">
        <v>289.54399999999998</v>
      </c>
      <c r="E91" s="20">
        <v>285.00900000000001</v>
      </c>
      <c r="F91" s="20">
        <v>308.56</v>
      </c>
      <c r="G91" s="20">
        <v>320.61799999999999</v>
      </c>
      <c r="H91" s="20">
        <v>338.97199999999998</v>
      </c>
      <c r="I91" s="20">
        <v>367.33300000000003</v>
      </c>
      <c r="J91" s="20">
        <v>359.13499999999999</v>
      </c>
      <c r="K91" s="20">
        <v>339.654</v>
      </c>
      <c r="L91" s="20">
        <v>361.07799999999997</v>
      </c>
      <c r="M91" s="20">
        <v>346.44299999999998</v>
      </c>
    </row>
    <row r="92" spans="1:13" x14ac:dyDescent="0.2">
      <c r="A92" s="20">
        <v>340</v>
      </c>
      <c r="B92" s="20">
        <v>296.238</v>
      </c>
      <c r="C92" s="20">
        <v>310.05099999999999</v>
      </c>
      <c r="D92" s="20">
        <v>289.83699999999999</v>
      </c>
      <c r="E92" s="20">
        <v>285.78699999999998</v>
      </c>
      <c r="F92" s="20">
        <v>308.85399999999998</v>
      </c>
      <c r="G92" s="20">
        <v>321.14699999999999</v>
      </c>
      <c r="H92" s="20">
        <v>338.45299999999997</v>
      </c>
      <c r="I92" s="20">
        <v>365.78100000000001</v>
      </c>
      <c r="J92" s="20">
        <v>354.97</v>
      </c>
      <c r="K92" s="20">
        <v>336.71499999999997</v>
      </c>
      <c r="L92" s="20">
        <v>356.358</v>
      </c>
      <c r="M92" s="20">
        <v>342.53699999999998</v>
      </c>
    </row>
    <row r="93" spans="1:13" x14ac:dyDescent="0.2">
      <c r="A93" s="20">
        <v>341</v>
      </c>
      <c r="B93" s="20">
        <v>296.73200000000003</v>
      </c>
      <c r="C93" s="20">
        <v>309.983</v>
      </c>
      <c r="D93" s="20">
        <v>290.15699999999998</v>
      </c>
      <c r="E93" s="20">
        <v>286.24900000000002</v>
      </c>
      <c r="F93" s="20">
        <v>309.49400000000003</v>
      </c>
      <c r="G93" s="20">
        <v>321.28399999999999</v>
      </c>
      <c r="H93" s="20">
        <v>337.08600000000001</v>
      </c>
      <c r="I93" s="20">
        <v>363.096</v>
      </c>
      <c r="J93" s="20">
        <v>350.00799999999998</v>
      </c>
      <c r="K93" s="20">
        <v>332.78899999999999</v>
      </c>
      <c r="L93" s="20">
        <v>351.44799999999998</v>
      </c>
      <c r="M93" s="20">
        <v>338.44900000000001</v>
      </c>
    </row>
    <row r="94" spans="1:13" x14ac:dyDescent="0.2">
      <c r="A94" s="20">
        <v>342</v>
      </c>
      <c r="B94" s="20">
        <v>296.83300000000003</v>
      </c>
      <c r="C94" s="20">
        <v>310.46600000000001</v>
      </c>
      <c r="D94" s="20">
        <v>289.94799999999998</v>
      </c>
      <c r="E94" s="20">
        <v>286.37299999999999</v>
      </c>
      <c r="F94" s="20">
        <v>310.37900000000002</v>
      </c>
      <c r="G94" s="20">
        <v>321.05900000000003</v>
      </c>
      <c r="H94" s="20">
        <v>335.89</v>
      </c>
      <c r="I94" s="20">
        <v>360.00599999999997</v>
      </c>
      <c r="J94" s="20">
        <v>345.46699999999998</v>
      </c>
      <c r="K94" s="20">
        <v>328.07900000000001</v>
      </c>
      <c r="L94" s="20">
        <v>346.65</v>
      </c>
      <c r="M94" s="20">
        <v>334.16399999999999</v>
      </c>
    </row>
    <row r="95" spans="1:13" x14ac:dyDescent="0.2">
      <c r="A95" s="20">
        <v>343</v>
      </c>
      <c r="B95" s="20">
        <v>296.738</v>
      </c>
      <c r="C95" s="20">
        <v>310.63</v>
      </c>
      <c r="D95" s="20">
        <v>289.642</v>
      </c>
      <c r="E95" s="20">
        <v>286.46699999999998</v>
      </c>
      <c r="F95" s="20">
        <v>310.02999999999997</v>
      </c>
      <c r="G95" s="20">
        <v>320.863</v>
      </c>
      <c r="H95" s="20">
        <v>334.637</v>
      </c>
      <c r="I95" s="20">
        <v>357.12400000000002</v>
      </c>
      <c r="J95" s="20">
        <v>341.05700000000002</v>
      </c>
      <c r="K95" s="20">
        <v>323.59300000000002</v>
      </c>
      <c r="L95" s="20">
        <v>342.34800000000001</v>
      </c>
      <c r="M95" s="20">
        <v>329.69799999999998</v>
      </c>
    </row>
    <row r="96" spans="1:13" x14ac:dyDescent="0.2">
      <c r="A96" s="20">
        <v>344</v>
      </c>
      <c r="B96" s="20">
        <v>296.209</v>
      </c>
      <c r="C96" s="20">
        <v>309.99200000000002</v>
      </c>
      <c r="D96" s="20">
        <v>288.91899999999998</v>
      </c>
      <c r="E96" s="20">
        <v>285.38799999999998</v>
      </c>
      <c r="F96" s="20">
        <v>309.197</v>
      </c>
      <c r="G96" s="20">
        <v>319.91800000000001</v>
      </c>
      <c r="H96" s="20">
        <v>332.87400000000002</v>
      </c>
      <c r="I96" s="20">
        <v>353.50900000000001</v>
      </c>
      <c r="J96" s="20">
        <v>336.45100000000002</v>
      </c>
      <c r="K96" s="20">
        <v>319.572</v>
      </c>
      <c r="L96" s="20">
        <v>337.56900000000002</v>
      </c>
      <c r="M96" s="20">
        <v>325.197</v>
      </c>
    </row>
    <row r="97" spans="1:13" x14ac:dyDescent="0.2">
      <c r="A97" s="20">
        <v>345</v>
      </c>
      <c r="B97" s="20">
        <v>295.47000000000003</v>
      </c>
      <c r="C97" s="20">
        <v>308.77</v>
      </c>
      <c r="D97" s="20">
        <v>288.476</v>
      </c>
      <c r="E97" s="20">
        <v>284.41300000000001</v>
      </c>
      <c r="F97" s="20">
        <v>308.202</v>
      </c>
      <c r="G97" s="20">
        <v>317.97699999999998</v>
      </c>
      <c r="H97" s="20">
        <v>330.99700000000001</v>
      </c>
      <c r="I97" s="20">
        <v>349.42700000000002</v>
      </c>
      <c r="J97" s="20">
        <v>331.88099999999997</v>
      </c>
      <c r="K97" s="20">
        <v>314.91000000000003</v>
      </c>
      <c r="L97" s="20">
        <v>332.935</v>
      </c>
      <c r="M97" s="20">
        <v>320.82</v>
      </c>
    </row>
    <row r="98" spans="1:13" x14ac:dyDescent="0.2">
      <c r="A98" s="20">
        <v>346</v>
      </c>
      <c r="B98" s="20">
        <v>294.351</v>
      </c>
      <c r="C98" s="20">
        <v>307.66300000000001</v>
      </c>
      <c r="D98" s="20">
        <v>287.48</v>
      </c>
      <c r="E98" s="20">
        <v>283.69099999999997</v>
      </c>
      <c r="F98" s="20">
        <v>306.38299999999998</v>
      </c>
      <c r="G98" s="20">
        <v>315.642</v>
      </c>
      <c r="H98" s="20">
        <v>328.89299999999997</v>
      </c>
      <c r="I98" s="20">
        <v>345.77</v>
      </c>
      <c r="J98" s="20">
        <v>327.05900000000003</v>
      </c>
      <c r="K98" s="20">
        <v>310.202</v>
      </c>
      <c r="L98" s="20">
        <v>327.858</v>
      </c>
      <c r="M98" s="20">
        <v>315.84300000000002</v>
      </c>
    </row>
    <row r="99" spans="1:13" x14ac:dyDescent="0.2">
      <c r="A99" s="20">
        <v>347</v>
      </c>
      <c r="B99" s="20">
        <v>292.625</v>
      </c>
      <c r="C99" s="20">
        <v>305.86900000000003</v>
      </c>
      <c r="D99" s="20">
        <v>286.37200000000001</v>
      </c>
      <c r="E99" s="20">
        <v>282.07499999999999</v>
      </c>
      <c r="F99" s="20">
        <v>303.625</v>
      </c>
      <c r="G99" s="20">
        <v>313.47399999999999</v>
      </c>
      <c r="H99" s="20">
        <v>326.84899999999999</v>
      </c>
      <c r="I99" s="20">
        <v>341.54399999999998</v>
      </c>
      <c r="J99" s="20">
        <v>321.42899999999997</v>
      </c>
      <c r="K99" s="20">
        <v>305.19099999999997</v>
      </c>
      <c r="L99" s="20">
        <v>322.79500000000002</v>
      </c>
      <c r="M99" s="20">
        <v>310.71899999999999</v>
      </c>
    </row>
    <row r="100" spans="1:13" x14ac:dyDescent="0.2">
      <c r="A100" s="20">
        <v>348</v>
      </c>
      <c r="B100" s="20">
        <v>291.31</v>
      </c>
      <c r="C100" s="20">
        <v>303.26600000000002</v>
      </c>
      <c r="D100" s="20">
        <v>284.637</v>
      </c>
      <c r="E100" s="20">
        <v>279.892</v>
      </c>
      <c r="F100" s="20">
        <v>301.85199999999998</v>
      </c>
      <c r="G100" s="20">
        <v>310.63400000000001</v>
      </c>
      <c r="H100" s="20">
        <v>324.28399999999999</v>
      </c>
      <c r="I100" s="20">
        <v>337.04599999999999</v>
      </c>
      <c r="J100" s="20">
        <v>315.94900000000001</v>
      </c>
      <c r="K100" s="20">
        <v>299.99400000000003</v>
      </c>
      <c r="L100" s="20">
        <v>317.24400000000003</v>
      </c>
      <c r="M100" s="20">
        <v>305.35000000000002</v>
      </c>
    </row>
    <row r="101" spans="1:13" x14ac:dyDescent="0.2">
      <c r="A101" s="20">
        <v>349</v>
      </c>
      <c r="B101" s="20">
        <v>289.52300000000002</v>
      </c>
      <c r="C101" s="20">
        <v>300.911</v>
      </c>
      <c r="D101" s="20">
        <v>283.26</v>
      </c>
      <c r="E101" s="20">
        <v>278.81900000000002</v>
      </c>
      <c r="F101" s="20">
        <v>299.858</v>
      </c>
      <c r="G101" s="20">
        <v>308.22399999999999</v>
      </c>
      <c r="H101" s="20">
        <v>321.01100000000002</v>
      </c>
      <c r="I101" s="20">
        <v>332.80900000000003</v>
      </c>
      <c r="J101" s="20">
        <v>309.52300000000002</v>
      </c>
      <c r="K101" s="20">
        <v>293.61700000000002</v>
      </c>
      <c r="L101" s="20">
        <v>311.685</v>
      </c>
      <c r="M101" s="20">
        <v>300.00099999999998</v>
      </c>
    </row>
    <row r="102" spans="1:13" x14ac:dyDescent="0.2">
      <c r="A102" s="20">
        <v>350</v>
      </c>
      <c r="B102" s="20">
        <v>287.23700000000002</v>
      </c>
      <c r="C102" s="20">
        <v>298.50700000000001</v>
      </c>
      <c r="D102" s="20">
        <v>280.58100000000002</v>
      </c>
      <c r="E102" s="20">
        <v>276.30500000000001</v>
      </c>
      <c r="F102" s="20">
        <v>296.91199999999998</v>
      </c>
      <c r="G102" s="20">
        <v>306.27300000000002</v>
      </c>
      <c r="H102" s="20">
        <v>318.161</v>
      </c>
      <c r="I102" s="20">
        <v>328.44400000000002</v>
      </c>
      <c r="J102" s="20">
        <v>302.68900000000002</v>
      </c>
      <c r="K102" s="20">
        <v>287.577</v>
      </c>
      <c r="L102" s="20">
        <v>305.26799999999997</v>
      </c>
      <c r="M102" s="20">
        <v>294.61</v>
      </c>
    </row>
    <row r="103" spans="1:13" x14ac:dyDescent="0.2">
      <c r="A103" s="20">
        <v>351</v>
      </c>
      <c r="B103" s="20">
        <v>284.91699999999997</v>
      </c>
      <c r="C103" s="20">
        <v>295.94499999999999</v>
      </c>
      <c r="D103" s="20">
        <v>278.57299999999998</v>
      </c>
      <c r="E103" s="20">
        <v>274.11200000000002</v>
      </c>
      <c r="F103" s="20">
        <v>294.78699999999998</v>
      </c>
      <c r="G103" s="20">
        <v>303.64600000000002</v>
      </c>
      <c r="H103" s="20">
        <v>314.82</v>
      </c>
      <c r="I103" s="20">
        <v>323.29000000000002</v>
      </c>
      <c r="J103" s="20">
        <v>295.89800000000002</v>
      </c>
      <c r="K103" s="20">
        <v>281.25599999999997</v>
      </c>
      <c r="L103" s="20">
        <v>299.07</v>
      </c>
      <c r="M103" s="20">
        <v>289.185</v>
      </c>
    </row>
    <row r="104" spans="1:13" x14ac:dyDescent="0.2">
      <c r="A104" s="20">
        <v>352</v>
      </c>
      <c r="B104" s="20">
        <v>282.55799999999999</v>
      </c>
      <c r="C104" s="20">
        <v>293.71600000000001</v>
      </c>
      <c r="D104" s="20">
        <v>276.10599999999999</v>
      </c>
      <c r="E104" s="20">
        <v>272.05399999999997</v>
      </c>
      <c r="F104" s="20">
        <v>292.05900000000003</v>
      </c>
      <c r="G104" s="20">
        <v>300.89299999999997</v>
      </c>
      <c r="H104" s="20">
        <v>310.81299999999999</v>
      </c>
      <c r="I104" s="20">
        <v>318.91300000000001</v>
      </c>
      <c r="J104" s="20">
        <v>289.37599999999998</v>
      </c>
      <c r="K104" s="20">
        <v>274.93900000000002</v>
      </c>
      <c r="L104" s="20">
        <v>292.78300000000002</v>
      </c>
      <c r="M104" s="20">
        <v>282.928</v>
      </c>
    </row>
    <row r="105" spans="1:13" x14ac:dyDescent="0.2">
      <c r="A105" s="20">
        <v>353</v>
      </c>
      <c r="B105" s="20">
        <v>278.99299999999999</v>
      </c>
      <c r="C105" s="20">
        <v>291.43099999999998</v>
      </c>
      <c r="D105" s="20">
        <v>273.428</v>
      </c>
      <c r="E105" s="20">
        <v>269.733</v>
      </c>
      <c r="F105" s="20">
        <v>288.80700000000002</v>
      </c>
      <c r="G105" s="20">
        <v>297.75900000000001</v>
      </c>
      <c r="H105" s="20">
        <v>306.601</v>
      </c>
      <c r="I105" s="20">
        <v>313.8</v>
      </c>
      <c r="J105" s="20">
        <v>281.89400000000001</v>
      </c>
      <c r="K105" s="20">
        <v>268.07299999999998</v>
      </c>
      <c r="L105" s="20">
        <v>286.66699999999997</v>
      </c>
      <c r="M105" s="20">
        <v>277.267</v>
      </c>
    </row>
    <row r="106" spans="1:13" x14ac:dyDescent="0.2">
      <c r="A106" s="20">
        <v>354</v>
      </c>
      <c r="B106" s="20">
        <v>275.77199999999999</v>
      </c>
      <c r="C106" s="20">
        <v>288.24799999999999</v>
      </c>
      <c r="D106" s="20">
        <v>270.02300000000002</v>
      </c>
      <c r="E106" s="20">
        <v>266.12599999999998</v>
      </c>
      <c r="F106" s="20">
        <v>285.642</v>
      </c>
      <c r="G106" s="20">
        <v>293.75700000000001</v>
      </c>
      <c r="H106" s="20">
        <v>302.79899999999998</v>
      </c>
      <c r="I106" s="20">
        <v>308.738</v>
      </c>
      <c r="J106" s="20">
        <v>275.19799999999998</v>
      </c>
      <c r="K106" s="20">
        <v>262.01600000000002</v>
      </c>
      <c r="L106" s="20">
        <v>280.65800000000002</v>
      </c>
      <c r="M106" s="20">
        <v>271.58699999999999</v>
      </c>
    </row>
    <row r="107" spans="1:13" x14ac:dyDescent="0.2">
      <c r="A107" s="20">
        <v>355</v>
      </c>
      <c r="B107" s="20">
        <v>272.017</v>
      </c>
      <c r="C107" s="20">
        <v>285.03699999999998</v>
      </c>
      <c r="D107" s="20">
        <v>267.11500000000001</v>
      </c>
      <c r="E107" s="20">
        <v>263.733</v>
      </c>
      <c r="F107" s="20">
        <v>282.42399999999998</v>
      </c>
      <c r="G107" s="20">
        <v>289.02499999999998</v>
      </c>
      <c r="H107" s="20">
        <v>297.87700000000001</v>
      </c>
      <c r="I107" s="20">
        <v>303.08199999999999</v>
      </c>
      <c r="J107" s="20">
        <v>268.98599999999999</v>
      </c>
      <c r="K107" s="20">
        <v>255.43</v>
      </c>
      <c r="L107" s="20">
        <v>274.98599999999999</v>
      </c>
      <c r="M107" s="20">
        <v>265.28100000000001</v>
      </c>
    </row>
    <row r="108" spans="1:13" x14ac:dyDescent="0.2">
      <c r="A108" s="20">
        <v>356</v>
      </c>
      <c r="B108" s="20">
        <v>268.29599999999999</v>
      </c>
      <c r="C108" s="20">
        <v>281.68799999999999</v>
      </c>
      <c r="D108" s="20">
        <v>263.17700000000002</v>
      </c>
      <c r="E108" s="20">
        <v>259.67399999999998</v>
      </c>
      <c r="F108" s="20">
        <v>278.83100000000002</v>
      </c>
      <c r="G108" s="20">
        <v>284.94299999999998</v>
      </c>
      <c r="H108" s="20">
        <v>293.31299999999999</v>
      </c>
      <c r="I108" s="20">
        <v>297.68200000000002</v>
      </c>
      <c r="J108" s="20">
        <v>262.54000000000002</v>
      </c>
      <c r="K108" s="20">
        <v>249.066</v>
      </c>
      <c r="L108" s="20">
        <v>268.32299999999998</v>
      </c>
      <c r="M108" s="20">
        <v>259.27999999999997</v>
      </c>
    </row>
    <row r="109" spans="1:13" x14ac:dyDescent="0.2">
      <c r="A109" s="20">
        <v>357</v>
      </c>
      <c r="B109" s="20">
        <v>264.79399999999998</v>
      </c>
      <c r="C109" s="20">
        <v>277.51900000000001</v>
      </c>
      <c r="D109" s="20">
        <v>258.97199999999998</v>
      </c>
      <c r="E109" s="20">
        <v>255.82499999999999</v>
      </c>
      <c r="F109" s="20">
        <v>275.62400000000002</v>
      </c>
      <c r="G109" s="20">
        <v>280.38900000000001</v>
      </c>
      <c r="H109" s="20">
        <v>288.67899999999997</v>
      </c>
      <c r="I109" s="20">
        <v>291.28399999999999</v>
      </c>
      <c r="J109" s="20">
        <v>255.67</v>
      </c>
      <c r="K109" s="20">
        <v>243.251</v>
      </c>
      <c r="L109" s="20">
        <v>262.23599999999999</v>
      </c>
      <c r="M109" s="20">
        <v>253.875</v>
      </c>
    </row>
    <row r="110" spans="1:13" x14ac:dyDescent="0.2">
      <c r="A110" s="20">
        <v>358</v>
      </c>
      <c r="B110" s="20">
        <v>261.351</v>
      </c>
      <c r="C110" s="20">
        <v>273.01499999999999</v>
      </c>
      <c r="D110" s="20">
        <v>254.637</v>
      </c>
      <c r="E110" s="20">
        <v>251.678</v>
      </c>
      <c r="F110" s="20">
        <v>271.64999999999998</v>
      </c>
      <c r="G110" s="20">
        <v>276.35599999999999</v>
      </c>
      <c r="H110" s="20">
        <v>283.67099999999999</v>
      </c>
      <c r="I110" s="20">
        <v>285.214</v>
      </c>
      <c r="J110" s="20">
        <v>249.334</v>
      </c>
      <c r="K110" s="20">
        <v>237.91800000000001</v>
      </c>
      <c r="L110" s="20">
        <v>255.74199999999999</v>
      </c>
      <c r="M110" s="20">
        <v>248.09299999999999</v>
      </c>
    </row>
    <row r="111" spans="1:13" x14ac:dyDescent="0.2">
      <c r="A111" s="20">
        <v>359</v>
      </c>
      <c r="B111" s="20">
        <v>257.786</v>
      </c>
      <c r="C111" s="20">
        <v>268.399</v>
      </c>
      <c r="D111" s="20">
        <v>250.14099999999999</v>
      </c>
      <c r="E111" s="20">
        <v>247.596</v>
      </c>
      <c r="F111" s="20">
        <v>267.30700000000002</v>
      </c>
      <c r="G111" s="20">
        <v>272.28199999999998</v>
      </c>
      <c r="H111" s="20">
        <v>278.36200000000002</v>
      </c>
      <c r="I111" s="20">
        <v>278.822</v>
      </c>
      <c r="J111" s="20">
        <v>242.55600000000001</v>
      </c>
      <c r="K111" s="20">
        <v>231.541</v>
      </c>
      <c r="L111" s="20">
        <v>249.32400000000001</v>
      </c>
      <c r="M111" s="20">
        <v>241.994</v>
      </c>
    </row>
    <row r="112" spans="1:13" x14ac:dyDescent="0.2">
      <c r="A112" s="20">
        <v>360</v>
      </c>
      <c r="B112" s="20">
        <v>254.232</v>
      </c>
      <c r="C112" s="20">
        <v>263.62299999999999</v>
      </c>
      <c r="D112" s="20">
        <v>245.517</v>
      </c>
      <c r="E112" s="20">
        <v>243.53299999999999</v>
      </c>
      <c r="F112" s="20">
        <v>263.16300000000001</v>
      </c>
      <c r="G112" s="20">
        <v>267.94099999999997</v>
      </c>
      <c r="H112" s="20">
        <v>273.154</v>
      </c>
      <c r="I112" s="20">
        <v>272.40800000000002</v>
      </c>
      <c r="J112" s="20">
        <v>236.001</v>
      </c>
      <c r="K112" s="20">
        <v>225.107</v>
      </c>
      <c r="L112" s="20">
        <v>242.959</v>
      </c>
      <c r="M112" s="20">
        <v>236.16800000000001</v>
      </c>
    </row>
    <row r="113" spans="1:13" x14ac:dyDescent="0.2">
      <c r="A113" s="20">
        <v>361</v>
      </c>
      <c r="B113" s="20">
        <v>250.31800000000001</v>
      </c>
      <c r="C113" s="20">
        <v>259.09699999999998</v>
      </c>
      <c r="D113" s="20">
        <v>241.37100000000001</v>
      </c>
      <c r="E113" s="20">
        <v>239.83500000000001</v>
      </c>
      <c r="F113" s="20">
        <v>258.10199999999998</v>
      </c>
      <c r="G113" s="20">
        <v>263.56299999999999</v>
      </c>
      <c r="H113" s="20">
        <v>268.13099999999997</v>
      </c>
      <c r="I113" s="20">
        <v>266.07100000000003</v>
      </c>
      <c r="J113" s="20">
        <v>229.60300000000001</v>
      </c>
      <c r="K113" s="20">
        <v>218.571</v>
      </c>
      <c r="L113" s="20">
        <v>237.14599999999999</v>
      </c>
      <c r="M113" s="20">
        <v>230.429</v>
      </c>
    </row>
    <row r="114" spans="1:13" x14ac:dyDescent="0.2">
      <c r="A114" s="20">
        <v>362</v>
      </c>
      <c r="B114" s="20">
        <v>246.09100000000001</v>
      </c>
      <c r="C114" s="20">
        <v>254.48</v>
      </c>
      <c r="D114" s="20">
        <v>237.505</v>
      </c>
      <c r="E114" s="20">
        <v>235.88</v>
      </c>
      <c r="F114" s="20">
        <v>252.899</v>
      </c>
      <c r="G114" s="20">
        <v>258.89499999999998</v>
      </c>
      <c r="H114" s="20">
        <v>262.18400000000003</v>
      </c>
      <c r="I114" s="20">
        <v>259.88</v>
      </c>
      <c r="J114" s="20">
        <v>223.31100000000001</v>
      </c>
      <c r="K114" s="20">
        <v>211.977</v>
      </c>
      <c r="L114" s="20">
        <v>230.792</v>
      </c>
      <c r="M114" s="20">
        <v>224.57</v>
      </c>
    </row>
    <row r="115" spans="1:13" x14ac:dyDescent="0.2">
      <c r="A115" s="20">
        <v>363</v>
      </c>
      <c r="B115" s="20">
        <v>241.39699999999999</v>
      </c>
      <c r="C115" s="20">
        <v>250.20500000000001</v>
      </c>
      <c r="D115" s="20">
        <v>233.40199999999999</v>
      </c>
      <c r="E115" s="20">
        <v>231.72</v>
      </c>
      <c r="F115" s="20">
        <v>247.99199999999999</v>
      </c>
      <c r="G115" s="20">
        <v>253.58199999999999</v>
      </c>
      <c r="H115" s="20">
        <v>256.79500000000002</v>
      </c>
      <c r="I115" s="20">
        <v>253.69200000000001</v>
      </c>
      <c r="J115" s="20">
        <v>217.15600000000001</v>
      </c>
      <c r="K115" s="20">
        <v>205.452</v>
      </c>
      <c r="L115" s="20">
        <v>224.85499999999999</v>
      </c>
      <c r="M115" s="20">
        <v>218.572</v>
      </c>
    </row>
    <row r="116" spans="1:13" x14ac:dyDescent="0.2">
      <c r="A116" s="20">
        <v>364</v>
      </c>
      <c r="B116" s="20">
        <v>236.19200000000001</v>
      </c>
      <c r="C116" s="20">
        <v>245.74799999999999</v>
      </c>
      <c r="D116" s="20">
        <v>229.16499999999999</v>
      </c>
      <c r="E116" s="20">
        <v>227.10900000000001</v>
      </c>
      <c r="F116" s="20">
        <v>243.357</v>
      </c>
      <c r="G116" s="20">
        <v>248.238</v>
      </c>
      <c r="H116" s="20">
        <v>251.55699999999999</v>
      </c>
      <c r="I116" s="20">
        <v>247.39099999999999</v>
      </c>
      <c r="J116" s="20">
        <v>211.29599999999999</v>
      </c>
      <c r="K116" s="20">
        <v>199.61600000000001</v>
      </c>
      <c r="L116" s="20">
        <v>219.303</v>
      </c>
      <c r="M116" s="20">
        <v>212.98500000000001</v>
      </c>
    </row>
    <row r="117" spans="1:13" x14ac:dyDescent="0.2">
      <c r="A117" s="20">
        <v>365</v>
      </c>
      <c r="B117" s="20">
        <v>231.51599999999999</v>
      </c>
      <c r="C117" s="20">
        <v>241.01499999999999</v>
      </c>
      <c r="D117" s="20">
        <v>225.30799999999999</v>
      </c>
      <c r="E117" s="20">
        <v>222.066</v>
      </c>
      <c r="F117" s="20">
        <v>238.73099999999999</v>
      </c>
      <c r="G117" s="20">
        <v>243.15600000000001</v>
      </c>
      <c r="H117" s="20">
        <v>246.09299999999999</v>
      </c>
      <c r="I117" s="20">
        <v>241.41499999999999</v>
      </c>
      <c r="J117" s="20">
        <v>204.94499999999999</v>
      </c>
      <c r="K117" s="20">
        <v>194.21899999999999</v>
      </c>
      <c r="L117" s="20">
        <v>213.40100000000001</v>
      </c>
      <c r="M117" s="20">
        <v>207.523</v>
      </c>
    </row>
    <row r="118" spans="1:13" x14ac:dyDescent="0.2">
      <c r="A118" s="20">
        <v>366</v>
      </c>
      <c r="B118" s="20">
        <v>226.64599999999999</v>
      </c>
      <c r="C118" s="20">
        <v>236.1</v>
      </c>
      <c r="D118" s="20">
        <v>220.90700000000001</v>
      </c>
      <c r="E118" s="20">
        <v>217.035</v>
      </c>
      <c r="F118" s="20">
        <v>234.16800000000001</v>
      </c>
      <c r="G118" s="20">
        <v>238.029</v>
      </c>
      <c r="H118" s="20">
        <v>240.71299999999999</v>
      </c>
      <c r="I118" s="20">
        <v>235.38399999999999</v>
      </c>
      <c r="J118" s="20">
        <v>198.697</v>
      </c>
      <c r="K118" s="20">
        <v>189.14599999999999</v>
      </c>
      <c r="L118" s="20">
        <v>207.626</v>
      </c>
      <c r="M118" s="20">
        <v>202.08799999999999</v>
      </c>
    </row>
    <row r="119" spans="1:13" x14ac:dyDescent="0.2">
      <c r="A119" s="20">
        <v>367</v>
      </c>
      <c r="B119" s="20">
        <v>221.55699999999999</v>
      </c>
      <c r="C119" s="20">
        <v>231.08799999999999</v>
      </c>
      <c r="D119" s="20">
        <v>215.85400000000001</v>
      </c>
      <c r="E119" s="20">
        <v>211.93</v>
      </c>
      <c r="F119" s="20">
        <v>229.39699999999999</v>
      </c>
      <c r="G119" s="20">
        <v>232.81399999999999</v>
      </c>
      <c r="H119" s="20">
        <v>235.79599999999999</v>
      </c>
      <c r="I119" s="20">
        <v>229.042</v>
      </c>
      <c r="J119" s="20">
        <v>192.947</v>
      </c>
      <c r="K119" s="20">
        <v>184.01300000000001</v>
      </c>
      <c r="L119" s="20">
        <v>201.9</v>
      </c>
      <c r="M119" s="20">
        <v>196.53200000000001</v>
      </c>
    </row>
    <row r="120" spans="1:13" x14ac:dyDescent="0.2">
      <c r="A120" s="20">
        <v>368</v>
      </c>
      <c r="B120" s="20">
        <v>216.727</v>
      </c>
      <c r="C120" s="20">
        <v>225.64699999999999</v>
      </c>
      <c r="D120" s="20">
        <v>211.13</v>
      </c>
      <c r="E120" s="20">
        <v>206.91</v>
      </c>
      <c r="F120" s="20">
        <v>224.56</v>
      </c>
      <c r="G120" s="20">
        <v>227.63900000000001</v>
      </c>
      <c r="H120" s="20">
        <v>230.36699999999999</v>
      </c>
      <c r="I120" s="20">
        <v>222.95699999999999</v>
      </c>
      <c r="J120" s="20">
        <v>187.102</v>
      </c>
      <c r="K120" s="20">
        <v>178.65</v>
      </c>
      <c r="L120" s="20">
        <v>196.29499999999999</v>
      </c>
      <c r="M120" s="20">
        <v>191.28899999999999</v>
      </c>
    </row>
    <row r="121" spans="1:13" x14ac:dyDescent="0.2">
      <c r="A121" s="20">
        <v>369</v>
      </c>
      <c r="B121" s="20">
        <v>212.01900000000001</v>
      </c>
      <c r="C121" s="20">
        <v>220.44499999999999</v>
      </c>
      <c r="D121" s="20">
        <v>206.624</v>
      </c>
      <c r="E121" s="20">
        <v>202.364</v>
      </c>
      <c r="F121" s="20">
        <v>219.35499999999999</v>
      </c>
      <c r="G121" s="20">
        <v>222.37299999999999</v>
      </c>
      <c r="H121" s="20">
        <v>224.60599999999999</v>
      </c>
      <c r="I121" s="20">
        <v>217.11</v>
      </c>
      <c r="J121" s="20">
        <v>181.06399999999999</v>
      </c>
      <c r="K121" s="20">
        <v>173.46700000000001</v>
      </c>
      <c r="L121" s="20">
        <v>190.446</v>
      </c>
      <c r="M121" s="20">
        <v>185.833</v>
      </c>
    </row>
    <row r="122" spans="1:13" x14ac:dyDescent="0.2">
      <c r="A122" s="20">
        <v>370</v>
      </c>
      <c r="B122" s="20">
        <v>207.37</v>
      </c>
      <c r="C122" s="20">
        <v>215.75</v>
      </c>
      <c r="D122" s="20">
        <v>201.75899999999999</v>
      </c>
      <c r="E122" s="20">
        <v>198.108</v>
      </c>
      <c r="F122" s="20">
        <v>214.12</v>
      </c>
      <c r="G122" s="20">
        <v>217.33600000000001</v>
      </c>
      <c r="H122" s="20">
        <v>219.244</v>
      </c>
      <c r="I122" s="20">
        <v>211.23599999999999</v>
      </c>
      <c r="J122" s="20">
        <v>175.09399999999999</v>
      </c>
      <c r="K122" s="20">
        <v>168.124</v>
      </c>
      <c r="L122" s="20">
        <v>184.52199999999999</v>
      </c>
      <c r="M122" s="20">
        <v>180.262</v>
      </c>
    </row>
    <row r="123" spans="1:13" x14ac:dyDescent="0.2">
      <c r="A123" s="20">
        <v>371</v>
      </c>
      <c r="B123" s="20">
        <v>202.40600000000001</v>
      </c>
      <c r="C123" s="20">
        <v>210.75700000000001</v>
      </c>
      <c r="D123" s="20">
        <v>196.90899999999999</v>
      </c>
      <c r="E123" s="20">
        <v>193.518</v>
      </c>
      <c r="F123" s="20">
        <v>208.904</v>
      </c>
      <c r="G123" s="20">
        <v>212.29</v>
      </c>
      <c r="H123" s="20">
        <v>214.07300000000001</v>
      </c>
      <c r="I123" s="20">
        <v>205.04599999999999</v>
      </c>
      <c r="J123" s="20">
        <v>169.57400000000001</v>
      </c>
      <c r="K123" s="20">
        <v>162.23400000000001</v>
      </c>
      <c r="L123" s="20">
        <v>178.60499999999999</v>
      </c>
      <c r="M123" s="20">
        <v>174.756</v>
      </c>
    </row>
    <row r="124" spans="1:13" x14ac:dyDescent="0.2">
      <c r="A124" s="20">
        <v>372</v>
      </c>
      <c r="B124" s="20">
        <v>197.39599999999999</v>
      </c>
      <c r="C124" s="20">
        <v>205.62899999999999</v>
      </c>
      <c r="D124" s="20">
        <v>192.45</v>
      </c>
      <c r="E124" s="20">
        <v>188.857</v>
      </c>
      <c r="F124" s="20">
        <v>203.76599999999999</v>
      </c>
      <c r="G124" s="20">
        <v>207.07</v>
      </c>
      <c r="H124" s="20">
        <v>208.75200000000001</v>
      </c>
      <c r="I124" s="20">
        <v>199.14</v>
      </c>
      <c r="J124" s="20">
        <v>163.667</v>
      </c>
      <c r="K124" s="20">
        <v>156.654</v>
      </c>
      <c r="L124" s="20">
        <v>172.87799999999999</v>
      </c>
      <c r="M124" s="20">
        <v>169.297</v>
      </c>
    </row>
    <row r="125" spans="1:13" x14ac:dyDescent="0.2">
      <c r="A125" s="20">
        <v>373</v>
      </c>
      <c r="B125" s="20">
        <v>192.59</v>
      </c>
      <c r="C125" s="20">
        <v>200.49799999999999</v>
      </c>
      <c r="D125" s="20">
        <v>187.898</v>
      </c>
      <c r="E125" s="20">
        <v>184.28899999999999</v>
      </c>
      <c r="F125" s="20">
        <v>198.25399999999999</v>
      </c>
      <c r="G125" s="20">
        <v>202.08799999999999</v>
      </c>
      <c r="H125" s="20">
        <v>202.96299999999999</v>
      </c>
      <c r="I125" s="20">
        <v>193.066</v>
      </c>
      <c r="J125" s="20">
        <v>157.62100000000001</v>
      </c>
      <c r="K125" s="20">
        <v>151.28399999999999</v>
      </c>
      <c r="L125" s="20">
        <v>167.309</v>
      </c>
      <c r="M125" s="20">
        <v>163.87799999999999</v>
      </c>
    </row>
    <row r="126" spans="1:13" x14ac:dyDescent="0.2">
      <c r="A126" s="20">
        <v>374</v>
      </c>
      <c r="B126" s="20">
        <v>187.999</v>
      </c>
      <c r="C126" s="20">
        <v>195.273</v>
      </c>
      <c r="D126" s="20">
        <v>183.02199999999999</v>
      </c>
      <c r="E126" s="20">
        <v>179.929</v>
      </c>
      <c r="F126" s="20">
        <v>193.017</v>
      </c>
      <c r="G126" s="20">
        <v>196.876</v>
      </c>
      <c r="H126" s="20">
        <v>197.43</v>
      </c>
      <c r="I126" s="20">
        <v>186.798</v>
      </c>
      <c r="J126" s="20">
        <v>152.411</v>
      </c>
      <c r="K126" s="20">
        <v>146.05500000000001</v>
      </c>
      <c r="L126" s="20">
        <v>162.21600000000001</v>
      </c>
      <c r="M126" s="20">
        <v>158.92500000000001</v>
      </c>
    </row>
    <row r="127" spans="1:13" x14ac:dyDescent="0.2">
      <c r="A127" s="20">
        <v>375</v>
      </c>
      <c r="B127" s="20">
        <v>182.92400000000001</v>
      </c>
      <c r="C127" s="20">
        <v>190.16800000000001</v>
      </c>
      <c r="D127" s="20">
        <v>178.47300000000001</v>
      </c>
      <c r="E127" s="20">
        <v>174.96700000000001</v>
      </c>
      <c r="F127" s="20">
        <v>187.85599999999999</v>
      </c>
      <c r="G127" s="20">
        <v>191.28299999999999</v>
      </c>
      <c r="H127" s="20">
        <v>192.08</v>
      </c>
      <c r="I127" s="20">
        <v>180.66200000000001</v>
      </c>
      <c r="J127" s="20">
        <v>147.02600000000001</v>
      </c>
      <c r="K127" s="20">
        <v>140.965</v>
      </c>
      <c r="L127" s="20">
        <v>157.21700000000001</v>
      </c>
      <c r="M127" s="20">
        <v>154.059</v>
      </c>
    </row>
    <row r="128" spans="1:13" x14ac:dyDescent="0.2">
      <c r="A128" s="20">
        <v>376</v>
      </c>
      <c r="B128" s="20">
        <v>178.70599999999999</v>
      </c>
      <c r="C128" s="20">
        <v>184.82</v>
      </c>
      <c r="D128" s="20">
        <v>173.50700000000001</v>
      </c>
      <c r="E128" s="20">
        <v>169.91300000000001</v>
      </c>
      <c r="F128" s="20">
        <v>182.53299999999999</v>
      </c>
      <c r="G128" s="20">
        <v>185.739</v>
      </c>
      <c r="H128" s="20">
        <v>186.631</v>
      </c>
      <c r="I128" s="20">
        <v>174.727</v>
      </c>
      <c r="J128" s="20">
        <v>141.95400000000001</v>
      </c>
      <c r="K128" s="20">
        <v>136.43</v>
      </c>
      <c r="L128" s="20">
        <v>152.74199999999999</v>
      </c>
      <c r="M128" s="20">
        <v>149.55699999999999</v>
      </c>
    </row>
    <row r="129" spans="1:13" x14ac:dyDescent="0.2">
      <c r="A129" s="20">
        <v>377</v>
      </c>
      <c r="B129" s="20">
        <v>174.26499999999999</v>
      </c>
      <c r="C129" s="20">
        <v>179.52600000000001</v>
      </c>
      <c r="D129" s="20">
        <v>168.77</v>
      </c>
      <c r="E129" s="20">
        <v>165.399</v>
      </c>
      <c r="F129" s="20">
        <v>177.411</v>
      </c>
      <c r="G129" s="20">
        <v>180.22800000000001</v>
      </c>
      <c r="H129" s="20">
        <v>180.88900000000001</v>
      </c>
      <c r="I129" s="20">
        <v>168.77099999999999</v>
      </c>
      <c r="J129" s="20">
        <v>136.87899999999999</v>
      </c>
      <c r="K129" s="20">
        <v>131.70500000000001</v>
      </c>
      <c r="L129" s="20">
        <v>147.95500000000001</v>
      </c>
      <c r="M129" s="20">
        <v>145.02600000000001</v>
      </c>
    </row>
    <row r="130" spans="1:13" x14ac:dyDescent="0.2">
      <c r="A130" s="20">
        <v>378</v>
      </c>
      <c r="B130" s="20">
        <v>169.566</v>
      </c>
      <c r="C130" s="20">
        <v>174.03800000000001</v>
      </c>
      <c r="D130" s="20">
        <v>164.20699999999999</v>
      </c>
      <c r="E130" s="20">
        <v>161.09</v>
      </c>
      <c r="F130" s="20">
        <v>172.46600000000001</v>
      </c>
      <c r="G130" s="20">
        <v>175.02699999999999</v>
      </c>
      <c r="H130" s="20">
        <v>175.369</v>
      </c>
      <c r="I130" s="20">
        <v>163.321</v>
      </c>
      <c r="J130" s="20">
        <v>132.35400000000001</v>
      </c>
      <c r="K130" s="20">
        <v>127.21599999999999</v>
      </c>
      <c r="L130" s="20">
        <v>143.124</v>
      </c>
      <c r="M130" s="20">
        <v>140.55099999999999</v>
      </c>
    </row>
    <row r="131" spans="1:13" x14ac:dyDescent="0.2">
      <c r="A131" s="20">
        <v>379</v>
      </c>
      <c r="B131" s="20">
        <v>164.77600000000001</v>
      </c>
      <c r="C131" s="20">
        <v>169.19800000000001</v>
      </c>
      <c r="D131" s="20">
        <v>159.48699999999999</v>
      </c>
      <c r="E131" s="20">
        <v>156.44900000000001</v>
      </c>
      <c r="F131" s="20">
        <v>167.495</v>
      </c>
      <c r="G131" s="20">
        <v>170.01599999999999</v>
      </c>
      <c r="H131" s="20">
        <v>170.01499999999999</v>
      </c>
      <c r="I131" s="20">
        <v>158.03700000000001</v>
      </c>
      <c r="J131" s="20">
        <v>127.599</v>
      </c>
      <c r="K131" s="20">
        <v>122.824</v>
      </c>
      <c r="L131" s="20">
        <v>138.50700000000001</v>
      </c>
      <c r="M131" s="20">
        <v>136.29900000000001</v>
      </c>
    </row>
    <row r="132" spans="1:13" x14ac:dyDescent="0.2">
      <c r="A132" s="20">
        <v>380</v>
      </c>
      <c r="B132" s="20">
        <v>160.39699999999999</v>
      </c>
      <c r="C132" s="20">
        <v>164.137</v>
      </c>
      <c r="D132" s="20">
        <v>154.702</v>
      </c>
      <c r="E132" s="20">
        <v>151.85900000000001</v>
      </c>
      <c r="F132" s="20">
        <v>162.708</v>
      </c>
      <c r="G132" s="20">
        <v>165.38200000000001</v>
      </c>
      <c r="H132" s="20">
        <v>164.709</v>
      </c>
      <c r="I132" s="20">
        <v>152.83000000000001</v>
      </c>
      <c r="J132" s="20">
        <v>123.44499999999999</v>
      </c>
      <c r="K132" s="20">
        <v>118.678</v>
      </c>
      <c r="L132" s="20">
        <v>134.42099999999999</v>
      </c>
      <c r="M132" s="20">
        <v>132.476</v>
      </c>
    </row>
    <row r="133" spans="1:13" x14ac:dyDescent="0.2">
      <c r="A133" s="20">
        <v>381</v>
      </c>
      <c r="B133" s="20">
        <v>155.30600000000001</v>
      </c>
      <c r="C133" s="20">
        <v>159.29300000000001</v>
      </c>
      <c r="D133" s="20">
        <v>150.12100000000001</v>
      </c>
      <c r="E133" s="20">
        <v>147.83099999999999</v>
      </c>
      <c r="F133" s="20">
        <v>157.578</v>
      </c>
      <c r="G133" s="20">
        <v>160.28299999999999</v>
      </c>
      <c r="H133" s="20">
        <v>159.63</v>
      </c>
      <c r="I133" s="20">
        <v>147.99199999999999</v>
      </c>
      <c r="J133" s="20">
        <v>118.54600000000001</v>
      </c>
      <c r="K133" s="20">
        <v>114.85</v>
      </c>
      <c r="L133" s="20">
        <v>129.922</v>
      </c>
      <c r="M133" s="20">
        <v>128.58600000000001</v>
      </c>
    </row>
    <row r="134" spans="1:13" x14ac:dyDescent="0.2">
      <c r="A134" s="20">
        <v>382</v>
      </c>
      <c r="B134" s="20">
        <v>150.94300000000001</v>
      </c>
      <c r="C134" s="20">
        <v>155.17699999999999</v>
      </c>
      <c r="D134" s="20">
        <v>145.63300000000001</v>
      </c>
      <c r="E134" s="20">
        <v>143.43299999999999</v>
      </c>
      <c r="F134" s="20">
        <v>153.13399999999999</v>
      </c>
      <c r="G134" s="20">
        <v>155.13399999999999</v>
      </c>
      <c r="H134" s="20">
        <v>155.03899999999999</v>
      </c>
      <c r="I134" s="20">
        <v>143.464</v>
      </c>
      <c r="J134" s="20">
        <v>114.414</v>
      </c>
      <c r="K134" s="20">
        <v>110.96899999999999</v>
      </c>
      <c r="L134" s="20">
        <v>125.747</v>
      </c>
      <c r="M134" s="20">
        <v>125.124</v>
      </c>
    </row>
    <row r="135" spans="1:13" x14ac:dyDescent="0.2">
      <c r="A135" s="20">
        <v>383</v>
      </c>
      <c r="B135" s="20">
        <v>146.803</v>
      </c>
      <c r="C135" s="20">
        <v>151.35</v>
      </c>
      <c r="D135" s="20">
        <v>141.179</v>
      </c>
      <c r="E135" s="20">
        <v>138.786</v>
      </c>
      <c r="F135" s="20">
        <v>148.75800000000001</v>
      </c>
      <c r="G135" s="20">
        <v>150.19900000000001</v>
      </c>
      <c r="H135" s="20">
        <v>150.80799999999999</v>
      </c>
      <c r="I135" s="20">
        <v>138.773</v>
      </c>
      <c r="J135" s="20">
        <v>110.027</v>
      </c>
      <c r="K135" s="20">
        <v>106.95099999999999</v>
      </c>
      <c r="L135" s="20">
        <v>122.065</v>
      </c>
      <c r="M135" s="20">
        <v>121.563</v>
      </c>
    </row>
    <row r="136" spans="1:13" x14ac:dyDescent="0.2">
      <c r="A136" s="20">
        <v>384</v>
      </c>
      <c r="B136" s="20">
        <v>142.774</v>
      </c>
      <c r="C136" s="20">
        <v>146.88300000000001</v>
      </c>
      <c r="D136" s="20">
        <v>137.26</v>
      </c>
      <c r="E136" s="20">
        <v>134.68600000000001</v>
      </c>
      <c r="F136" s="20">
        <v>144.43</v>
      </c>
      <c r="G136" s="20">
        <v>146.053</v>
      </c>
      <c r="H136" s="20">
        <v>146.56899999999999</v>
      </c>
      <c r="I136" s="20">
        <v>134.19800000000001</v>
      </c>
      <c r="J136" s="20">
        <v>105.83799999999999</v>
      </c>
      <c r="K136" s="20">
        <v>103.155</v>
      </c>
      <c r="L136" s="20">
        <v>117.572</v>
      </c>
      <c r="M136" s="20">
        <v>117.663</v>
      </c>
    </row>
    <row r="137" spans="1:13" x14ac:dyDescent="0.2">
      <c r="A137" s="20">
        <v>385</v>
      </c>
      <c r="B137" s="20">
        <v>138.45599999999999</v>
      </c>
      <c r="C137" s="20">
        <v>142.584</v>
      </c>
      <c r="D137" s="20">
        <v>132.90100000000001</v>
      </c>
      <c r="E137" s="20">
        <v>130.87700000000001</v>
      </c>
      <c r="F137" s="20">
        <v>140.00299999999999</v>
      </c>
      <c r="G137" s="20">
        <v>141.57300000000001</v>
      </c>
      <c r="H137" s="20">
        <v>142.08699999999999</v>
      </c>
      <c r="I137" s="20">
        <v>129.66200000000001</v>
      </c>
      <c r="J137" s="20">
        <v>101.88</v>
      </c>
      <c r="K137" s="20">
        <v>99.488299999999995</v>
      </c>
      <c r="L137" s="20">
        <v>113.312</v>
      </c>
      <c r="M137" s="20">
        <v>113.715</v>
      </c>
    </row>
    <row r="138" spans="1:13" x14ac:dyDescent="0.2">
      <c r="A138" s="20">
        <v>386</v>
      </c>
      <c r="B138" s="20">
        <v>134.673</v>
      </c>
      <c r="C138" s="20">
        <v>138.42099999999999</v>
      </c>
      <c r="D138" s="20">
        <v>129.04900000000001</v>
      </c>
      <c r="E138" s="20">
        <v>126.794</v>
      </c>
      <c r="F138" s="20">
        <v>136.42599999999999</v>
      </c>
      <c r="G138" s="20">
        <v>137.13</v>
      </c>
      <c r="H138" s="20">
        <v>137.57499999999999</v>
      </c>
      <c r="I138" s="20">
        <v>124.994</v>
      </c>
      <c r="J138" s="20">
        <v>98.442700000000002</v>
      </c>
      <c r="K138" s="20">
        <v>95.700599999999994</v>
      </c>
      <c r="L138" s="20">
        <v>109.495</v>
      </c>
      <c r="M138" s="20">
        <v>109.852</v>
      </c>
    </row>
    <row r="139" spans="1:13" x14ac:dyDescent="0.2">
      <c r="A139" s="20">
        <v>387</v>
      </c>
      <c r="B139" s="20">
        <v>130.32900000000001</v>
      </c>
      <c r="C139" s="20">
        <v>133.80699999999999</v>
      </c>
      <c r="D139" s="20">
        <v>125.334</v>
      </c>
      <c r="E139" s="20">
        <v>123.104</v>
      </c>
      <c r="F139" s="20">
        <v>132.08699999999999</v>
      </c>
      <c r="G139" s="20">
        <v>133.327</v>
      </c>
      <c r="H139" s="20">
        <v>133.10400000000001</v>
      </c>
      <c r="I139" s="20">
        <v>120.428</v>
      </c>
      <c r="J139" s="20">
        <v>94.663200000000003</v>
      </c>
      <c r="K139" s="20">
        <v>92.268199999999993</v>
      </c>
      <c r="L139" s="20">
        <v>105.968</v>
      </c>
      <c r="M139" s="20">
        <v>106.084</v>
      </c>
    </row>
    <row r="140" spans="1:13" x14ac:dyDescent="0.2">
      <c r="A140" s="20">
        <v>388</v>
      </c>
      <c r="B140" s="20">
        <v>126.206</v>
      </c>
      <c r="C140" s="20">
        <v>129.536</v>
      </c>
      <c r="D140" s="20">
        <v>121.389</v>
      </c>
      <c r="E140" s="20">
        <v>119.599</v>
      </c>
      <c r="F140" s="20">
        <v>127.858</v>
      </c>
      <c r="G140" s="20">
        <v>129.501</v>
      </c>
      <c r="H140" s="20">
        <v>128.52799999999999</v>
      </c>
      <c r="I140" s="20">
        <v>116.041</v>
      </c>
      <c r="J140" s="20">
        <v>91.370999999999995</v>
      </c>
      <c r="K140" s="20">
        <v>89.068799999999996</v>
      </c>
      <c r="L140" s="20">
        <v>102.098</v>
      </c>
      <c r="M140" s="20">
        <v>102.685</v>
      </c>
    </row>
    <row r="141" spans="1:13" x14ac:dyDescent="0.2">
      <c r="A141" s="20">
        <v>389</v>
      </c>
      <c r="B141" s="20">
        <v>122.251</v>
      </c>
      <c r="C141" s="20">
        <v>125.339</v>
      </c>
      <c r="D141" s="20">
        <v>117.349</v>
      </c>
      <c r="E141" s="20">
        <v>115.586</v>
      </c>
      <c r="F141" s="20">
        <v>123.72</v>
      </c>
      <c r="G141" s="20">
        <v>125.09099999999999</v>
      </c>
      <c r="H141" s="20">
        <v>123.929</v>
      </c>
      <c r="I141" s="20">
        <v>111.789</v>
      </c>
      <c r="J141" s="20">
        <v>88.148600000000002</v>
      </c>
      <c r="K141" s="20">
        <v>85.980800000000002</v>
      </c>
      <c r="L141" s="20">
        <v>98.700999999999993</v>
      </c>
      <c r="M141" s="20">
        <v>99.481800000000007</v>
      </c>
    </row>
    <row r="142" spans="1:13" x14ac:dyDescent="0.2">
      <c r="A142" s="20">
        <v>390</v>
      </c>
      <c r="B142" s="20">
        <v>118.485</v>
      </c>
      <c r="C142" s="20">
        <v>121.05500000000001</v>
      </c>
      <c r="D142" s="20">
        <v>113.38500000000001</v>
      </c>
      <c r="E142" s="20">
        <v>111.652</v>
      </c>
      <c r="F142" s="20">
        <v>119.78700000000001</v>
      </c>
      <c r="G142" s="20">
        <v>120.70399999999999</v>
      </c>
      <c r="H142" s="20">
        <v>119.968</v>
      </c>
      <c r="I142" s="20">
        <v>107.786</v>
      </c>
      <c r="J142" s="20">
        <v>84.766499999999994</v>
      </c>
      <c r="K142" s="20">
        <v>83.058300000000003</v>
      </c>
      <c r="L142" s="20">
        <v>95.386099999999999</v>
      </c>
      <c r="M142" s="20">
        <v>96.503699999999995</v>
      </c>
    </row>
    <row r="143" spans="1:13" x14ac:dyDescent="0.2">
      <c r="A143" s="20">
        <v>391</v>
      </c>
      <c r="B143" s="20">
        <v>114.881</v>
      </c>
      <c r="C143" s="20">
        <v>117.44199999999999</v>
      </c>
      <c r="D143" s="20">
        <v>109.47</v>
      </c>
      <c r="E143" s="20">
        <v>107.95</v>
      </c>
      <c r="F143" s="20">
        <v>115.49</v>
      </c>
      <c r="G143" s="20">
        <v>116.798</v>
      </c>
      <c r="H143" s="20">
        <v>116.009</v>
      </c>
      <c r="I143" s="20">
        <v>104.062</v>
      </c>
      <c r="J143" s="20">
        <v>81.359399999999994</v>
      </c>
      <c r="K143" s="20">
        <v>80.173699999999997</v>
      </c>
      <c r="L143" s="20">
        <v>92.2</v>
      </c>
      <c r="M143" s="20">
        <v>93.633799999999994</v>
      </c>
    </row>
    <row r="144" spans="1:13" x14ac:dyDescent="0.2">
      <c r="A144" s="20">
        <v>392</v>
      </c>
      <c r="B144" s="20">
        <v>111.76600000000001</v>
      </c>
      <c r="C144" s="20">
        <v>113.76600000000001</v>
      </c>
      <c r="D144" s="20">
        <v>105.65</v>
      </c>
      <c r="E144" s="20">
        <v>104.131</v>
      </c>
      <c r="F144" s="20">
        <v>111.596</v>
      </c>
      <c r="G144" s="20">
        <v>112.849</v>
      </c>
      <c r="H144" s="20">
        <v>112.071</v>
      </c>
      <c r="I144" s="20">
        <v>100.61799999999999</v>
      </c>
      <c r="J144" s="20">
        <v>78.356700000000004</v>
      </c>
      <c r="K144" s="20">
        <v>77.2012</v>
      </c>
      <c r="L144" s="20">
        <v>89.234499999999997</v>
      </c>
      <c r="M144" s="20">
        <v>90.493700000000004</v>
      </c>
    </row>
    <row r="145" spans="1:13" x14ac:dyDescent="0.2">
      <c r="A145" s="20">
        <v>393</v>
      </c>
      <c r="B145" s="20">
        <v>108.575</v>
      </c>
      <c r="C145" s="20">
        <v>109.992</v>
      </c>
      <c r="D145" s="20">
        <v>102.16500000000001</v>
      </c>
      <c r="E145" s="20">
        <v>100.631</v>
      </c>
      <c r="F145" s="20">
        <v>108.048</v>
      </c>
      <c r="G145" s="20">
        <v>108.655</v>
      </c>
      <c r="H145" s="20">
        <v>108.642</v>
      </c>
      <c r="I145" s="20">
        <v>97.140299999999996</v>
      </c>
      <c r="J145" s="20">
        <v>75.564800000000005</v>
      </c>
      <c r="K145" s="20">
        <v>74.375200000000007</v>
      </c>
      <c r="L145" s="20">
        <v>86.411799999999999</v>
      </c>
      <c r="M145" s="20">
        <v>87.540800000000004</v>
      </c>
    </row>
    <row r="146" spans="1:13" x14ac:dyDescent="0.2">
      <c r="A146" s="20">
        <v>394</v>
      </c>
      <c r="B146" s="20">
        <v>105.339</v>
      </c>
      <c r="C146" s="20">
        <v>106.473</v>
      </c>
      <c r="D146" s="20">
        <v>98.8352</v>
      </c>
      <c r="E146" s="20">
        <v>97.528300000000002</v>
      </c>
      <c r="F146" s="20">
        <v>104.45699999999999</v>
      </c>
      <c r="G146" s="20">
        <v>104.78100000000001</v>
      </c>
      <c r="H146" s="20">
        <v>105.393</v>
      </c>
      <c r="I146" s="20">
        <v>93.796800000000005</v>
      </c>
      <c r="J146" s="20">
        <v>72.720399999999998</v>
      </c>
      <c r="K146" s="20">
        <v>71.450900000000004</v>
      </c>
      <c r="L146" s="20">
        <v>83.920599999999993</v>
      </c>
      <c r="M146" s="20">
        <v>84.978899999999996</v>
      </c>
    </row>
    <row r="147" spans="1:13" x14ac:dyDescent="0.2">
      <c r="A147" s="20">
        <v>395</v>
      </c>
      <c r="B147" s="20">
        <v>101.96299999999999</v>
      </c>
      <c r="C147" s="20">
        <v>103.223</v>
      </c>
      <c r="D147" s="20">
        <v>95.757199999999997</v>
      </c>
      <c r="E147" s="20">
        <v>94.543800000000005</v>
      </c>
      <c r="F147" s="20">
        <v>100.997</v>
      </c>
      <c r="G147" s="20">
        <v>101.46299999999999</v>
      </c>
      <c r="H147" s="20">
        <v>101.792</v>
      </c>
      <c r="I147" s="20">
        <v>90.582599999999999</v>
      </c>
      <c r="J147" s="20">
        <v>70.167100000000005</v>
      </c>
      <c r="K147" s="20">
        <v>68.667599999999993</v>
      </c>
      <c r="L147" s="20">
        <v>81.500200000000007</v>
      </c>
      <c r="M147" s="20">
        <v>82.596400000000003</v>
      </c>
    </row>
    <row r="148" spans="1:13" x14ac:dyDescent="0.2">
      <c r="A148" s="20">
        <v>396</v>
      </c>
      <c r="B148" s="20">
        <v>98.730500000000006</v>
      </c>
      <c r="C148" s="20">
        <v>99.797499999999999</v>
      </c>
      <c r="D148" s="20">
        <v>92.658199999999994</v>
      </c>
      <c r="E148" s="20">
        <v>91.558099999999996</v>
      </c>
      <c r="F148" s="20">
        <v>97.805999999999997</v>
      </c>
      <c r="G148" s="20">
        <v>98.177300000000002</v>
      </c>
      <c r="H148" s="20">
        <v>98.209599999999995</v>
      </c>
      <c r="I148" s="20">
        <v>87.292500000000004</v>
      </c>
      <c r="J148" s="20">
        <v>67.875900000000001</v>
      </c>
      <c r="K148" s="20">
        <v>66.351100000000002</v>
      </c>
      <c r="L148" s="20">
        <v>78.972300000000004</v>
      </c>
      <c r="M148" s="20">
        <v>80.359700000000004</v>
      </c>
    </row>
    <row r="149" spans="1:13" x14ac:dyDescent="0.2">
      <c r="A149" s="20">
        <v>397</v>
      </c>
      <c r="B149" s="20">
        <v>95.502600000000001</v>
      </c>
      <c r="C149" s="20">
        <v>96.277100000000004</v>
      </c>
      <c r="D149" s="20">
        <v>89.441000000000003</v>
      </c>
      <c r="E149" s="20">
        <v>88.557599999999994</v>
      </c>
      <c r="F149" s="20">
        <v>94.293300000000002</v>
      </c>
      <c r="G149" s="20">
        <v>94.814700000000002</v>
      </c>
      <c r="H149" s="20">
        <v>95.29</v>
      </c>
      <c r="I149" s="20">
        <v>84.142200000000003</v>
      </c>
      <c r="J149" s="20">
        <v>65.355199999999996</v>
      </c>
      <c r="K149" s="20">
        <v>64.291300000000007</v>
      </c>
      <c r="L149" s="20">
        <v>76.472499999999997</v>
      </c>
      <c r="M149" s="20">
        <v>78.436300000000003</v>
      </c>
    </row>
    <row r="150" spans="1:13" x14ac:dyDescent="0.2">
      <c r="A150" s="20">
        <v>398</v>
      </c>
      <c r="B150" s="20">
        <v>92.245800000000003</v>
      </c>
      <c r="C150" s="20">
        <v>93.048000000000002</v>
      </c>
      <c r="D150" s="20">
        <v>86.003900000000002</v>
      </c>
      <c r="E150" s="20">
        <v>85.192999999999998</v>
      </c>
      <c r="F150" s="20">
        <v>91.0685</v>
      </c>
      <c r="G150" s="20">
        <v>91.465900000000005</v>
      </c>
      <c r="H150" s="20">
        <v>92.239099999999993</v>
      </c>
      <c r="I150" s="20">
        <v>81.260599999999997</v>
      </c>
      <c r="J150" s="20">
        <v>62.689799999999998</v>
      </c>
      <c r="K150" s="20">
        <v>62.114600000000003</v>
      </c>
      <c r="L150" s="20">
        <v>74.6173</v>
      </c>
      <c r="M150" s="20">
        <v>76.479799999999997</v>
      </c>
    </row>
    <row r="151" spans="1:13" x14ac:dyDescent="0.2">
      <c r="A151" s="20">
        <v>399</v>
      </c>
      <c r="B151" s="20">
        <v>89.180499999999995</v>
      </c>
      <c r="C151" s="20">
        <v>89.980400000000003</v>
      </c>
      <c r="D151" s="20">
        <v>83.078299999999999</v>
      </c>
      <c r="E151" s="20">
        <v>81.871899999999997</v>
      </c>
      <c r="F151" s="20">
        <v>87.972800000000007</v>
      </c>
      <c r="G151" s="20">
        <v>88.329400000000007</v>
      </c>
      <c r="H151" s="20">
        <v>89.223200000000006</v>
      </c>
      <c r="I151" s="20">
        <v>78.304199999999994</v>
      </c>
      <c r="J151" s="20">
        <v>60.333799999999997</v>
      </c>
      <c r="K151" s="20">
        <v>59.9114</v>
      </c>
      <c r="L151" s="20">
        <v>72.510599999999997</v>
      </c>
      <c r="M151" s="20">
        <v>74.348200000000006</v>
      </c>
    </row>
    <row r="152" spans="1:13" x14ac:dyDescent="0.2">
      <c r="A152" s="20">
        <v>400</v>
      </c>
      <c r="B152" s="20">
        <v>86.273399999999995</v>
      </c>
      <c r="C152" s="20">
        <v>86.8279</v>
      </c>
      <c r="D152" s="20">
        <v>79.999700000000004</v>
      </c>
      <c r="E152" s="20">
        <v>78.665499999999994</v>
      </c>
      <c r="G152" s="20">
        <v>85.176400000000001</v>
      </c>
      <c r="H152" s="20">
        <v>86.327799999999996</v>
      </c>
      <c r="I152" s="20">
        <v>75.585499999999996</v>
      </c>
      <c r="J152" s="20">
        <v>57.837600000000002</v>
      </c>
      <c r="K152" s="20">
        <v>58.0212</v>
      </c>
      <c r="L152" s="20">
        <v>70.386200000000002</v>
      </c>
      <c r="M152" s="20">
        <v>72.111699999999999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oxidised 1</vt:lpstr>
      <vt:lpstr>plasma 2 min 1</vt:lpstr>
      <vt:lpstr>oxidised 2</vt:lpstr>
      <vt:lpstr>plasma 2 min 2</vt:lpstr>
      <vt:lpstr>oxidised 3</vt:lpstr>
      <vt:lpstr>plasma 2 min 3</vt:lpstr>
      <vt:lpstr>plasma 30 s 1</vt:lpstr>
      <vt:lpstr>plasma 30 s 2</vt:lpstr>
      <vt:lpstr>plasma 30 s 3</vt:lpstr>
      <vt:lpstr>plasma 1 min 1</vt:lpstr>
      <vt:lpstr>plasma 1 min 2</vt:lpstr>
      <vt:lpstr>plasma 1 min 3</vt:lpstr>
      <vt:lpstr>Together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2019-11-28T13:46:03Z</dcterms:created>
  <dcterms:modified xsi:type="dcterms:W3CDTF">2023-08-08T10:18:40Z</dcterms:modified>
</cp:coreProperties>
</file>