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Dirks/Documents/PostDoc/Manuskripte/CypC/Excel Sheets/"/>
    </mc:Choice>
  </mc:AlternateContent>
  <xr:revisionPtr revIDLastSave="0" documentId="8_{3E56C943-2774-0048-8A04-FBF9AF3BEBBE}" xr6:coauthVersionLast="47" xr6:coauthVersionMax="47" xr10:uidLastSave="{00000000-0000-0000-0000-000000000000}"/>
  <bookViews>
    <workbookView xWindow="8620" yWindow="4840" windowWidth="27240" windowHeight="16360" activeTab="5" xr2:uid="{C9D7E5CE-2AA2-6043-ABBC-CD44AE21A361}"/>
  </bookViews>
  <sheets>
    <sheet name="ABTS temp before reconst" sheetId="2" r:id="rId1"/>
    <sheet name="Guaiacol temp before reconst" sheetId="3" r:id="rId2"/>
    <sheet name="ABTS temp after reconst" sheetId="5" r:id="rId3"/>
    <sheet name="Guaiacol temp nach resonst." sheetId="7" r:id="rId4"/>
    <sheet name="ABTS together" sheetId="8" r:id="rId5"/>
    <sheet name="Guaiacol together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5" l="1"/>
  <c r="F4" i="9"/>
  <c r="F5" i="9"/>
  <c r="F6" i="9"/>
  <c r="F7" i="9"/>
  <c r="E5" i="9"/>
  <c r="E6" i="9"/>
  <c r="E7" i="9"/>
  <c r="E4" i="9"/>
  <c r="B5" i="9"/>
  <c r="B6" i="9"/>
  <c r="B7" i="9"/>
  <c r="B4" i="9"/>
  <c r="C7" i="9"/>
  <c r="D7" i="9"/>
  <c r="C5" i="9"/>
  <c r="D5" i="9"/>
  <c r="C6" i="9"/>
  <c r="D6" i="9"/>
  <c r="D4" i="9"/>
  <c r="C4" i="9"/>
  <c r="E4" i="8"/>
  <c r="F4" i="8"/>
  <c r="E5" i="8"/>
  <c r="F5" i="8"/>
  <c r="E6" i="8"/>
  <c r="F6" i="8"/>
  <c r="F3" i="8"/>
  <c r="E3" i="8"/>
  <c r="C4" i="8"/>
  <c r="D4" i="8"/>
  <c r="C5" i="8"/>
  <c r="D5" i="8"/>
  <c r="C6" i="8"/>
  <c r="D6" i="8"/>
  <c r="D3" i="8"/>
  <c r="C3" i="8"/>
  <c r="B4" i="8"/>
  <c r="B5" i="8"/>
  <c r="B6" i="8"/>
  <c r="B3" i="8"/>
  <c r="R7" i="7"/>
  <c r="R6" i="7" s="1"/>
  <c r="Q7" i="7"/>
  <c r="P7" i="7"/>
  <c r="V7" i="7" s="1"/>
  <c r="X7" i="7" s="1"/>
  <c r="Z7" i="7" s="1"/>
  <c r="AB7" i="7" s="1"/>
  <c r="M7" i="7"/>
  <c r="L7" i="7"/>
  <c r="K7" i="7"/>
  <c r="V6" i="7" s="1"/>
  <c r="X6" i="7" s="1"/>
  <c r="Z6" i="7" s="1"/>
  <c r="AB6" i="7" s="1"/>
  <c r="I7" i="7"/>
  <c r="H7" i="7"/>
  <c r="M6" i="7" s="1"/>
  <c r="G7" i="7"/>
  <c r="V5" i="7" s="1"/>
  <c r="X5" i="7" s="1"/>
  <c r="Z5" i="7" s="1"/>
  <c r="AB5" i="7" s="1"/>
  <c r="E7" i="7"/>
  <c r="D7" i="7"/>
  <c r="C7" i="7"/>
  <c r="D6" i="7"/>
  <c r="V4" i="7"/>
  <c r="X4" i="7" s="1"/>
  <c r="Z4" i="7" s="1"/>
  <c r="AB4" i="7" s="1"/>
  <c r="U4" i="7"/>
  <c r="W4" i="7" s="1"/>
  <c r="Y4" i="7" s="1"/>
  <c r="AA4" i="7" s="1"/>
  <c r="Q5" i="5"/>
  <c r="P5" i="5"/>
  <c r="P4" i="5" s="1"/>
  <c r="O5" i="5"/>
  <c r="U6" i="5" s="1"/>
  <c r="W6" i="5" s="1"/>
  <c r="Y6" i="5" s="1"/>
  <c r="AA6" i="5" s="1"/>
  <c r="M5" i="5"/>
  <c r="M4" i="5" s="1"/>
  <c r="L5" i="5"/>
  <c r="L4" i="5" s="1"/>
  <c r="K5" i="5"/>
  <c r="T5" i="5" s="1"/>
  <c r="V5" i="5" s="1"/>
  <c r="X5" i="5" s="1"/>
  <c r="Z5" i="5" s="1"/>
  <c r="I5" i="5"/>
  <c r="H5" i="5"/>
  <c r="H4" i="5" s="1"/>
  <c r="G5" i="5"/>
  <c r="U4" i="5" s="1"/>
  <c r="W4" i="5" s="1"/>
  <c r="Y4" i="5" s="1"/>
  <c r="AA4" i="5" s="1"/>
  <c r="E5" i="5"/>
  <c r="E4" i="5" s="1"/>
  <c r="D5" i="5"/>
  <c r="C5" i="5"/>
  <c r="T3" i="5" s="1"/>
  <c r="V3" i="5" s="1"/>
  <c r="X3" i="5" s="1"/>
  <c r="Z3" i="5" s="1"/>
  <c r="Q4" i="5"/>
  <c r="G4" i="5"/>
  <c r="C4" i="5"/>
  <c r="U3" i="5"/>
  <c r="W3" i="5" s="1"/>
  <c r="Y3" i="5" s="1"/>
  <c r="AA3" i="5" s="1"/>
  <c r="O6" i="7" l="1"/>
  <c r="L6" i="7"/>
  <c r="T6" i="5"/>
  <c r="V6" i="5" s="1"/>
  <c r="X6" i="5" s="1"/>
  <c r="Z6" i="5" s="1"/>
  <c r="O4" i="5"/>
  <c r="P3" i="5" s="1"/>
  <c r="I4" i="5"/>
  <c r="D2" i="5" s="1"/>
  <c r="K4" i="5"/>
  <c r="U7" i="7"/>
  <c r="W7" i="7" s="1"/>
  <c r="Y7" i="7" s="1"/>
  <c r="AA7" i="7" s="1"/>
  <c r="D4" i="5"/>
  <c r="C2" i="5" s="1"/>
  <c r="I6" i="7"/>
  <c r="E6" i="7"/>
  <c r="P6" i="7"/>
  <c r="G6" i="7"/>
  <c r="Q6" i="7"/>
  <c r="H6" i="7"/>
  <c r="U6" i="7"/>
  <c r="W6" i="7" s="1"/>
  <c r="Y6" i="7" s="1"/>
  <c r="AA6" i="7" s="1"/>
  <c r="K6" i="7"/>
  <c r="U5" i="7"/>
  <c r="W5" i="7" s="1"/>
  <c r="Y5" i="7" s="1"/>
  <c r="AA5" i="7" s="1"/>
  <c r="C6" i="7"/>
  <c r="L3" i="5"/>
  <c r="E2" i="5"/>
  <c r="U5" i="5"/>
  <c r="W5" i="5" s="1"/>
  <c r="Y5" i="5" s="1"/>
  <c r="AA5" i="5" s="1"/>
  <c r="T4" i="5"/>
  <c r="V4" i="5" s="1"/>
  <c r="X4" i="5" s="1"/>
  <c r="Z4" i="5" s="1"/>
  <c r="H3" i="5" l="1"/>
  <c r="D3" i="5"/>
  <c r="L5" i="7"/>
  <c r="E4" i="7"/>
  <c r="P5" i="7"/>
  <c r="F4" i="7"/>
  <c r="D4" i="7"/>
  <c r="H5" i="7"/>
  <c r="C4" i="7"/>
  <c r="D5" i="7"/>
  <c r="N9" i="3" l="1"/>
  <c r="M8" i="3" s="1"/>
  <c r="M9" i="3"/>
  <c r="L9" i="3"/>
  <c r="Q9" i="3" s="1"/>
  <c r="S9" i="3" s="1"/>
  <c r="U9" i="3" s="1"/>
  <c r="W9" i="3" s="1"/>
  <c r="K9" i="3"/>
  <c r="K7" i="3" s="1"/>
  <c r="J9" i="3"/>
  <c r="I9" i="3"/>
  <c r="J8" i="3" s="1"/>
  <c r="H9" i="3"/>
  <c r="H7" i="3" s="1"/>
  <c r="G9" i="3"/>
  <c r="F9" i="3"/>
  <c r="E9" i="3"/>
  <c r="D9" i="3"/>
  <c r="D7" i="3" s="1"/>
  <c r="C9" i="3"/>
  <c r="Q6" i="3" s="1"/>
  <c r="S6" i="3" s="1"/>
  <c r="U6" i="3" s="1"/>
  <c r="W6" i="3" s="1"/>
  <c r="R8" i="3"/>
  <c r="T8" i="3" s="1"/>
  <c r="V8" i="3" s="1"/>
  <c r="X8" i="3" s="1"/>
  <c r="Q8" i="3"/>
  <c r="S8" i="3" s="1"/>
  <c r="U8" i="3" s="1"/>
  <c r="W8" i="3" s="1"/>
  <c r="D8" i="3"/>
  <c r="I7" i="3"/>
  <c r="E7" i="3"/>
  <c r="C7" i="3"/>
  <c r="R6" i="3"/>
  <c r="T6" i="3" s="1"/>
  <c r="V6" i="3" s="1"/>
  <c r="X6" i="3" s="1"/>
  <c r="S8" i="2"/>
  <c r="R8" i="2"/>
  <c r="Q8" i="2"/>
  <c r="X8" i="2" s="1"/>
  <c r="Z8" i="2" s="1"/>
  <c r="AB8" i="2" s="1"/>
  <c r="AD8" i="2" s="1"/>
  <c r="O8" i="2"/>
  <c r="N8" i="2"/>
  <c r="N5" i="2" s="1"/>
  <c r="M8" i="2"/>
  <c r="X7" i="2" s="1"/>
  <c r="Z7" i="2" s="1"/>
  <c r="AB7" i="2" s="1"/>
  <c r="AD7" i="2" s="1"/>
  <c r="J8" i="2"/>
  <c r="J5" i="2" s="1"/>
  <c r="I8" i="2"/>
  <c r="G8" i="2"/>
  <c r="E8" i="2"/>
  <c r="D8" i="2"/>
  <c r="C8" i="2"/>
  <c r="D7" i="2"/>
  <c r="X5" i="2"/>
  <c r="Z5" i="2" s="1"/>
  <c r="AB5" i="2" s="1"/>
  <c r="AD5" i="2" s="1"/>
  <c r="W5" i="2"/>
  <c r="Y5" i="2" s="1"/>
  <c r="AA5" i="2" s="1"/>
  <c r="AC5" i="2" s="1"/>
  <c r="G5" i="2"/>
  <c r="J6" i="3" l="1"/>
  <c r="J5" i="3"/>
  <c r="D5" i="3"/>
  <c r="L7" i="3"/>
  <c r="M7" i="3"/>
  <c r="R7" i="2"/>
  <c r="N7" i="3"/>
  <c r="M6" i="3" s="1"/>
  <c r="R5" i="2"/>
  <c r="S5" i="2"/>
  <c r="C5" i="2"/>
  <c r="W8" i="2"/>
  <c r="Y8" i="2" s="1"/>
  <c r="AA8" i="2" s="1"/>
  <c r="AC8" i="2" s="1"/>
  <c r="Q7" i="3"/>
  <c r="S7" i="3" s="1"/>
  <c r="U7" i="3" s="1"/>
  <c r="W7" i="3" s="1"/>
  <c r="G7" i="3"/>
  <c r="D6" i="3"/>
  <c r="G8" i="3"/>
  <c r="R9" i="3"/>
  <c r="T9" i="3" s="1"/>
  <c r="V9" i="3" s="1"/>
  <c r="X9" i="3" s="1"/>
  <c r="F7" i="3"/>
  <c r="R7" i="3"/>
  <c r="T7" i="3" s="1"/>
  <c r="V7" i="3" s="1"/>
  <c r="X7" i="3" s="1"/>
  <c r="I7" i="2"/>
  <c r="X6" i="2"/>
  <c r="Z6" i="2" s="1"/>
  <c r="AB6" i="2" s="1"/>
  <c r="AD6" i="2" s="1"/>
  <c r="I4" i="2"/>
  <c r="N7" i="2"/>
  <c r="O5" i="2"/>
  <c r="W7" i="2"/>
  <c r="Y7" i="2" s="1"/>
  <c r="AA7" i="2" s="1"/>
  <c r="AC7" i="2" s="1"/>
  <c r="I5" i="2"/>
  <c r="G3" i="2" s="1"/>
  <c r="M5" i="2"/>
  <c r="Q5" i="2"/>
  <c r="W6" i="2"/>
  <c r="Y6" i="2" s="1"/>
  <c r="AA6" i="2" s="1"/>
  <c r="AC6" i="2" s="1"/>
  <c r="E5" i="2"/>
  <c r="C3" i="2" s="1"/>
  <c r="M5" i="3" l="1"/>
  <c r="G5" i="3"/>
  <c r="G6" i="3"/>
  <c r="Q3" i="2"/>
  <c r="R4" i="2"/>
  <c r="D4" i="2"/>
  <c r="N4" i="2"/>
  <c r="M3" i="2"/>
</calcChain>
</file>

<file path=xl/sharedStrings.xml><?xml version="1.0" encoding="utf-8"?>
<sst xmlns="http://schemas.openxmlformats.org/spreadsheetml/2006/main" count="99" uniqueCount="45">
  <si>
    <t>CypC H peak 3</t>
  </si>
  <si>
    <t>standardabweichung</t>
  </si>
  <si>
    <t xml:space="preserve"> </t>
  </si>
  <si>
    <t>MW rel. Enzymaktivität</t>
  </si>
  <si>
    <t>Abs s-1</t>
  </si>
  <si>
    <t>STABWN</t>
  </si>
  <si>
    <t>Abs min-1</t>
  </si>
  <si>
    <t>Abs min-1 mg-1</t>
  </si>
  <si>
    <t>specific activity</t>
  </si>
  <si>
    <t>STAWBN</t>
  </si>
  <si>
    <t>rel. Enzymaktivität in %</t>
  </si>
  <si>
    <r>
      <t>A</t>
    </r>
    <r>
      <rPr>
        <vertAlign val="subscript"/>
        <sz val="12"/>
        <color theme="1"/>
        <rFont val="Calibri (Textkörper)"/>
      </rPr>
      <t>405</t>
    </r>
  </si>
  <si>
    <t>c protein [mg]</t>
  </si>
  <si>
    <t>d</t>
  </si>
  <si>
    <t>epsilon</t>
  </si>
  <si>
    <t>CypC H</t>
  </si>
  <si>
    <t>ABS min-1</t>
  </si>
  <si>
    <t>ABS min-1 mg-1</t>
  </si>
  <si>
    <t>Specific activity</t>
  </si>
  <si>
    <r>
      <t>A</t>
    </r>
    <r>
      <rPr>
        <vertAlign val="subscript"/>
        <sz val="12"/>
        <color theme="1"/>
        <rFont val="Calibri (Textkörper)"/>
      </rPr>
      <t>470</t>
    </r>
  </si>
  <si>
    <t>Abs min-1 mg.1</t>
  </si>
  <si>
    <t>20°C</t>
  </si>
  <si>
    <t>30°C</t>
  </si>
  <si>
    <t>40°C</t>
  </si>
  <si>
    <t>abs s-1</t>
  </si>
  <si>
    <t>abs min-1</t>
  </si>
  <si>
    <t>abs min-1 mg-1</t>
  </si>
  <si>
    <t xml:space="preserve">specific activity </t>
  </si>
  <si>
    <t xml:space="preserve">Temperature </t>
  </si>
  <si>
    <t>specific act</t>
  </si>
  <si>
    <t>before reconst</t>
  </si>
  <si>
    <t>after reconst</t>
  </si>
  <si>
    <t>Temperature [°C]</t>
  </si>
  <si>
    <t>Mean relative enzyme activity</t>
  </si>
  <si>
    <t>rel. enzyme activity</t>
  </si>
  <si>
    <t>slope Mean</t>
  </si>
  <si>
    <t xml:space="preserve">slope </t>
  </si>
  <si>
    <t>time [s]</t>
  </si>
  <si>
    <t>temperature [°C]</t>
  </si>
  <si>
    <t>time[s]</t>
  </si>
  <si>
    <t xml:space="preserve">temperature </t>
  </si>
  <si>
    <t>mean rel enzyme activity</t>
  </si>
  <si>
    <t>rel enzyme activity</t>
  </si>
  <si>
    <t>slope abs/sek</t>
  </si>
  <si>
    <t>rel enzyme activity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</si>
</sst>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"/>
    <numFmt numFmtId="165" formatCode="#,##0.000000"/>
    <numFmt numFmtId="167" formatCode="0.0000"/>
    <numFmt numFmtId="168" formatCode="0.0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 (Textkörper)"/>
    </font>
    <font>
      <sz val="12"/>
      <color rgb="FF000000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9"/>
      <color rgb="FF000000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rgb="FFFF43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3" fontId="0" fillId="0" borderId="0" xfId="0" applyNumberFormat="1"/>
    <xf numFmtId="0" fontId="2" fillId="0" borderId="1" xfId="0" applyFont="1" applyBorder="1"/>
    <xf numFmtId="0" fontId="6" fillId="0" borderId="0" xfId="0" applyFont="1"/>
    <xf numFmtId="0" fontId="5" fillId="0" borderId="0" xfId="0" applyFont="1"/>
    <xf numFmtId="3" fontId="5" fillId="0" borderId="0" xfId="0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2" fontId="5" fillId="0" borderId="1" xfId="0" applyNumberFormat="1" applyFont="1" applyBorder="1"/>
    <xf numFmtId="2" fontId="0" fillId="0" borderId="0" xfId="1" applyNumberFormat="1" applyFont="1"/>
    <xf numFmtId="2" fontId="2" fillId="0" borderId="1" xfId="0" applyNumberFormat="1" applyFont="1" applyBorder="1"/>
    <xf numFmtId="168" fontId="4" fillId="0" borderId="0" xfId="0" applyNumberFormat="1" applyFont="1"/>
    <xf numFmtId="0" fontId="0" fillId="2" borderId="0" xfId="0" applyFill="1"/>
    <xf numFmtId="168" fontId="0" fillId="2" borderId="0" xfId="0" applyNumberFormat="1" applyFill="1"/>
    <xf numFmtId="168" fontId="2" fillId="0" borderId="0" xfId="0" applyNumberFormat="1" applyFont="1"/>
    <xf numFmtId="164" fontId="5" fillId="0" borderId="0" xfId="0" applyNumberFormat="1" applyFont="1"/>
    <xf numFmtId="167" fontId="5" fillId="0" borderId="0" xfId="0" applyNumberFormat="1" applyFont="1"/>
    <xf numFmtId="168" fontId="5" fillId="0" borderId="0" xfId="0" applyNumberFormat="1" applyFont="1"/>
    <xf numFmtId="168" fontId="7" fillId="0" borderId="0" xfId="0" applyNumberFormat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</a:t>
            </a:r>
            <a:r>
              <a:rPr lang="de-DE" baseline="0"/>
              <a:t> H ABTS assay 10°C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'ABTS temp before reconst'!$B$10:$B$130</c:f>
              <c:numCache>
                <c:formatCode>#,##0</c:formatCode>
                <c:ptCount val="121"/>
                <c:pt idx="0" formatCode="General">
                  <c:v>0</c:v>
                </c:pt>
                <c:pt idx="1">
                  <c:v>1</c:v>
                </c:pt>
                <c:pt idx="2" formatCode="General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 formatCode="General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 formatCode="General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 formatCode="General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 formatCode="General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 formatCode="General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 formatCode="General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 formatCode="General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 formatCode="General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 formatCode="General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 formatCode="General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 formatCode="General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 formatCode="General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 formatCode="General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 formatCode="General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 formatCode="General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 formatCode="General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 formatCode="General">
                  <c:v>119</c:v>
                </c:pt>
                <c:pt idx="120">
                  <c:v>120</c:v>
                </c:pt>
              </c:numCache>
            </c:numRef>
          </c:cat>
          <c:val>
            <c:numRef>
              <c:f>'ABTS temp before reconst'!$C$10:$C$130</c:f>
              <c:numCache>
                <c:formatCode>0.000</c:formatCode>
                <c:ptCount val="121"/>
                <c:pt idx="0">
                  <c:v>-1.1044099999999999E-2</c:v>
                </c:pt>
                <c:pt idx="13">
                  <c:v>0.140567</c:v>
                </c:pt>
                <c:pt idx="14">
                  <c:v>0.14113000000000001</c:v>
                </c:pt>
                <c:pt idx="15">
                  <c:v>0.145454</c:v>
                </c:pt>
                <c:pt idx="16">
                  <c:v>0.14766099999999999</c:v>
                </c:pt>
                <c:pt idx="17">
                  <c:v>0.14863699999999999</c:v>
                </c:pt>
                <c:pt idx="18">
                  <c:v>0.15074299999999999</c:v>
                </c:pt>
                <c:pt idx="19">
                  <c:v>0.15334200000000001</c:v>
                </c:pt>
                <c:pt idx="20">
                  <c:v>0.15604899999999999</c:v>
                </c:pt>
                <c:pt idx="21">
                  <c:v>0.15854799999999999</c:v>
                </c:pt>
                <c:pt idx="22">
                  <c:v>0.16153899999999999</c:v>
                </c:pt>
                <c:pt idx="23">
                  <c:v>0.16369300000000001</c:v>
                </c:pt>
                <c:pt idx="24">
                  <c:v>0.16714999999999999</c:v>
                </c:pt>
                <c:pt idx="25">
                  <c:v>0.16944600000000001</c:v>
                </c:pt>
                <c:pt idx="26">
                  <c:v>0.17200299999999999</c:v>
                </c:pt>
                <c:pt idx="27">
                  <c:v>0.174789</c:v>
                </c:pt>
                <c:pt idx="28">
                  <c:v>0.17757000000000001</c:v>
                </c:pt>
                <c:pt idx="29">
                  <c:v>0.17980199999999999</c:v>
                </c:pt>
                <c:pt idx="30">
                  <c:v>0.18232000000000001</c:v>
                </c:pt>
                <c:pt idx="31">
                  <c:v>0.18501899999999999</c:v>
                </c:pt>
                <c:pt idx="32">
                  <c:v>0.18770899999999999</c:v>
                </c:pt>
                <c:pt idx="33">
                  <c:v>0.189942</c:v>
                </c:pt>
                <c:pt idx="34">
                  <c:v>0.19153600000000001</c:v>
                </c:pt>
                <c:pt idx="35">
                  <c:v>0.194408</c:v>
                </c:pt>
                <c:pt idx="36">
                  <c:v>0.196327</c:v>
                </c:pt>
                <c:pt idx="37">
                  <c:v>0.19861200000000001</c:v>
                </c:pt>
                <c:pt idx="38">
                  <c:v>0.20077900000000001</c:v>
                </c:pt>
                <c:pt idx="39">
                  <c:v>0.20210800000000001</c:v>
                </c:pt>
                <c:pt idx="40">
                  <c:v>0.20456199999999999</c:v>
                </c:pt>
                <c:pt idx="41">
                  <c:v>0.206654</c:v>
                </c:pt>
                <c:pt idx="42">
                  <c:v>0.208314</c:v>
                </c:pt>
                <c:pt idx="43">
                  <c:v>0.21043100000000001</c:v>
                </c:pt>
                <c:pt idx="44">
                  <c:v>0.21217800000000001</c:v>
                </c:pt>
                <c:pt idx="45">
                  <c:v>0.21429899999999999</c:v>
                </c:pt>
                <c:pt idx="46">
                  <c:v>0.21607299999999999</c:v>
                </c:pt>
                <c:pt idx="47">
                  <c:v>0.21746599999999999</c:v>
                </c:pt>
                <c:pt idx="48">
                  <c:v>0.21914600000000001</c:v>
                </c:pt>
                <c:pt idx="49">
                  <c:v>0.22121199999999999</c:v>
                </c:pt>
                <c:pt idx="50">
                  <c:v>0.22345899999999999</c:v>
                </c:pt>
                <c:pt idx="51">
                  <c:v>0.224969</c:v>
                </c:pt>
                <c:pt idx="52">
                  <c:v>0.22663</c:v>
                </c:pt>
                <c:pt idx="53">
                  <c:v>0.22821900000000001</c:v>
                </c:pt>
                <c:pt idx="54">
                  <c:v>0.23028499999999999</c:v>
                </c:pt>
                <c:pt idx="55">
                  <c:v>0.23166500000000001</c:v>
                </c:pt>
                <c:pt idx="56">
                  <c:v>0.23347699999999999</c:v>
                </c:pt>
                <c:pt idx="57">
                  <c:v>0.23508899999999999</c:v>
                </c:pt>
                <c:pt idx="58">
                  <c:v>0.236627</c:v>
                </c:pt>
                <c:pt idx="59">
                  <c:v>0.23821100000000001</c:v>
                </c:pt>
                <c:pt idx="60">
                  <c:v>0.23955799999999999</c:v>
                </c:pt>
                <c:pt idx="61">
                  <c:v>0.241204</c:v>
                </c:pt>
                <c:pt idx="62">
                  <c:v>0.24305299999999999</c:v>
                </c:pt>
                <c:pt idx="63">
                  <c:v>0.24413799999999999</c:v>
                </c:pt>
                <c:pt idx="64">
                  <c:v>0.24544099999999999</c:v>
                </c:pt>
                <c:pt idx="65">
                  <c:v>0.247165</c:v>
                </c:pt>
                <c:pt idx="66">
                  <c:v>0.248553</c:v>
                </c:pt>
                <c:pt idx="67">
                  <c:v>0.249804</c:v>
                </c:pt>
                <c:pt idx="68">
                  <c:v>0.25118699999999999</c:v>
                </c:pt>
                <c:pt idx="69">
                  <c:v>0.25308000000000003</c:v>
                </c:pt>
                <c:pt idx="70">
                  <c:v>0.254108</c:v>
                </c:pt>
                <c:pt idx="71">
                  <c:v>0.25534800000000002</c:v>
                </c:pt>
                <c:pt idx="72">
                  <c:v>0.25719999999999998</c:v>
                </c:pt>
                <c:pt idx="73">
                  <c:v>0.25874399999999997</c:v>
                </c:pt>
                <c:pt idx="74">
                  <c:v>0.259801</c:v>
                </c:pt>
                <c:pt idx="75">
                  <c:v>0.26161499999999999</c:v>
                </c:pt>
                <c:pt idx="76">
                  <c:v>0.262824</c:v>
                </c:pt>
                <c:pt idx="77">
                  <c:v>0.26400899999999999</c:v>
                </c:pt>
                <c:pt idx="78">
                  <c:v>0.26564599999999999</c:v>
                </c:pt>
                <c:pt idx="79">
                  <c:v>0.26772400000000002</c:v>
                </c:pt>
                <c:pt idx="80">
                  <c:v>0.268953</c:v>
                </c:pt>
                <c:pt idx="81">
                  <c:v>0.27025300000000002</c:v>
                </c:pt>
                <c:pt idx="82">
                  <c:v>0.271872</c:v>
                </c:pt>
                <c:pt idx="83">
                  <c:v>0.27354400000000001</c:v>
                </c:pt>
                <c:pt idx="84">
                  <c:v>0.27491599999999999</c:v>
                </c:pt>
                <c:pt idx="85">
                  <c:v>0.27624599999999999</c:v>
                </c:pt>
                <c:pt idx="86">
                  <c:v>0.278337</c:v>
                </c:pt>
                <c:pt idx="87">
                  <c:v>0.27977400000000002</c:v>
                </c:pt>
                <c:pt idx="88">
                  <c:v>0.28133599999999997</c:v>
                </c:pt>
                <c:pt idx="89">
                  <c:v>0.28265400000000002</c:v>
                </c:pt>
                <c:pt idx="90">
                  <c:v>0.28439300000000001</c:v>
                </c:pt>
                <c:pt idx="91">
                  <c:v>0.28574100000000002</c:v>
                </c:pt>
                <c:pt idx="92">
                  <c:v>0.28715499999999999</c:v>
                </c:pt>
                <c:pt idx="93">
                  <c:v>0.28879300000000002</c:v>
                </c:pt>
                <c:pt idx="94">
                  <c:v>0.29021799999999998</c:v>
                </c:pt>
                <c:pt idx="95">
                  <c:v>0.291487</c:v>
                </c:pt>
                <c:pt idx="96">
                  <c:v>0.29311799999999999</c:v>
                </c:pt>
                <c:pt idx="97">
                  <c:v>0.29494599999999999</c:v>
                </c:pt>
                <c:pt idx="98">
                  <c:v>0.296097</c:v>
                </c:pt>
                <c:pt idx="99">
                  <c:v>0.29756100000000002</c:v>
                </c:pt>
                <c:pt idx="100">
                  <c:v>0.29926599999999998</c:v>
                </c:pt>
                <c:pt idx="101">
                  <c:v>0.30059900000000001</c:v>
                </c:pt>
                <c:pt idx="102">
                  <c:v>0.30184299999999997</c:v>
                </c:pt>
                <c:pt idx="103">
                  <c:v>0.30357299999999998</c:v>
                </c:pt>
                <c:pt idx="104">
                  <c:v>0.305398</c:v>
                </c:pt>
                <c:pt idx="105">
                  <c:v>0.30626199999999998</c:v>
                </c:pt>
                <c:pt idx="106">
                  <c:v>0.30822500000000003</c:v>
                </c:pt>
                <c:pt idx="107">
                  <c:v>0.30921799999999999</c:v>
                </c:pt>
                <c:pt idx="108">
                  <c:v>0.31118600000000002</c:v>
                </c:pt>
                <c:pt idx="109">
                  <c:v>0.31302200000000002</c:v>
                </c:pt>
                <c:pt idx="110">
                  <c:v>0.31406800000000001</c:v>
                </c:pt>
                <c:pt idx="111">
                  <c:v>0.315581</c:v>
                </c:pt>
                <c:pt idx="112">
                  <c:v>0.31702900000000001</c:v>
                </c:pt>
                <c:pt idx="113">
                  <c:v>0.31834200000000001</c:v>
                </c:pt>
                <c:pt idx="114">
                  <c:v>0.32014999999999999</c:v>
                </c:pt>
                <c:pt idx="115">
                  <c:v>0.32186599999999999</c:v>
                </c:pt>
                <c:pt idx="116">
                  <c:v>0.323291</c:v>
                </c:pt>
                <c:pt idx="117">
                  <c:v>0.32492300000000002</c:v>
                </c:pt>
                <c:pt idx="118">
                  <c:v>0.32603199999999999</c:v>
                </c:pt>
                <c:pt idx="119">
                  <c:v>0.32743100000000003</c:v>
                </c:pt>
                <c:pt idx="120">
                  <c:v>0.32908999999999999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E-6C47-864C-1D4E1DFDA5B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reconst'!$D$10:$D$130</c:f>
              <c:numCache>
                <c:formatCode>0.000</c:formatCode>
                <c:ptCount val="121"/>
                <c:pt idx="0">
                  <c:v>-1.86513E-3</c:v>
                </c:pt>
                <c:pt idx="12">
                  <c:v>0.158389</c:v>
                </c:pt>
                <c:pt idx="13">
                  <c:v>0.17226</c:v>
                </c:pt>
                <c:pt idx="14">
                  <c:v>0.18263399999999999</c:v>
                </c:pt>
                <c:pt idx="15">
                  <c:v>0.194796</c:v>
                </c:pt>
                <c:pt idx="16">
                  <c:v>0.20466100000000001</c:v>
                </c:pt>
                <c:pt idx="17">
                  <c:v>0.214366</c:v>
                </c:pt>
                <c:pt idx="18">
                  <c:v>0.22098899999999999</c:v>
                </c:pt>
                <c:pt idx="19">
                  <c:v>0.225582</c:v>
                </c:pt>
                <c:pt idx="20">
                  <c:v>0.23194000000000001</c:v>
                </c:pt>
                <c:pt idx="21">
                  <c:v>0.23719299999999999</c:v>
                </c:pt>
                <c:pt idx="22">
                  <c:v>0.241753</c:v>
                </c:pt>
                <c:pt idx="23">
                  <c:v>0.24715999999999999</c:v>
                </c:pt>
                <c:pt idx="24">
                  <c:v>0.25168099999999999</c:v>
                </c:pt>
                <c:pt idx="25">
                  <c:v>0.25663799999999998</c:v>
                </c:pt>
                <c:pt idx="26">
                  <c:v>0.260268</c:v>
                </c:pt>
                <c:pt idx="27">
                  <c:v>0.26330799999999999</c:v>
                </c:pt>
                <c:pt idx="28">
                  <c:v>0.26772400000000002</c:v>
                </c:pt>
                <c:pt idx="29">
                  <c:v>0.27160000000000001</c:v>
                </c:pt>
                <c:pt idx="30">
                  <c:v>0.27582899999999999</c:v>
                </c:pt>
                <c:pt idx="31">
                  <c:v>0.27947899999999998</c:v>
                </c:pt>
                <c:pt idx="32">
                  <c:v>0.28252300000000002</c:v>
                </c:pt>
                <c:pt idx="33">
                  <c:v>0.28626800000000002</c:v>
                </c:pt>
                <c:pt idx="34">
                  <c:v>0.28984799999999999</c:v>
                </c:pt>
                <c:pt idx="35">
                  <c:v>0.292402</c:v>
                </c:pt>
                <c:pt idx="36">
                  <c:v>0.29591000000000001</c:v>
                </c:pt>
                <c:pt idx="37">
                  <c:v>0.29935800000000001</c:v>
                </c:pt>
                <c:pt idx="38">
                  <c:v>0.30284299999999997</c:v>
                </c:pt>
                <c:pt idx="39">
                  <c:v>0.30557800000000002</c:v>
                </c:pt>
                <c:pt idx="40">
                  <c:v>0.30832100000000001</c:v>
                </c:pt>
                <c:pt idx="41">
                  <c:v>0.31133300000000003</c:v>
                </c:pt>
                <c:pt idx="42">
                  <c:v>0.31443399999999999</c:v>
                </c:pt>
                <c:pt idx="43">
                  <c:v>0.31633099999999997</c:v>
                </c:pt>
                <c:pt idx="44">
                  <c:v>0.318797</c:v>
                </c:pt>
                <c:pt idx="45">
                  <c:v>0.32136199999999998</c:v>
                </c:pt>
                <c:pt idx="46">
                  <c:v>0.32385000000000003</c:v>
                </c:pt>
                <c:pt idx="47">
                  <c:v>0.32683099999999998</c:v>
                </c:pt>
                <c:pt idx="48">
                  <c:v>0.32915299999999997</c:v>
                </c:pt>
                <c:pt idx="49">
                  <c:v>0.33149400000000001</c:v>
                </c:pt>
                <c:pt idx="50">
                  <c:v>0.33397500000000002</c:v>
                </c:pt>
                <c:pt idx="51">
                  <c:v>0.336453</c:v>
                </c:pt>
                <c:pt idx="52">
                  <c:v>0.33856399999999998</c:v>
                </c:pt>
                <c:pt idx="53">
                  <c:v>0.340555</c:v>
                </c:pt>
                <c:pt idx="54">
                  <c:v>0.342918</c:v>
                </c:pt>
                <c:pt idx="55">
                  <c:v>0.345327</c:v>
                </c:pt>
                <c:pt idx="56">
                  <c:v>0.34657300000000002</c:v>
                </c:pt>
                <c:pt idx="57">
                  <c:v>0.34923399999999999</c:v>
                </c:pt>
                <c:pt idx="58">
                  <c:v>0.35128500000000001</c:v>
                </c:pt>
                <c:pt idx="59">
                  <c:v>0.35363800000000001</c:v>
                </c:pt>
                <c:pt idx="60">
                  <c:v>0.35515799999999997</c:v>
                </c:pt>
                <c:pt idx="61">
                  <c:v>0.35696</c:v>
                </c:pt>
                <c:pt idx="62">
                  <c:v>0.35921199999999998</c:v>
                </c:pt>
                <c:pt idx="63">
                  <c:v>0.361182</c:v>
                </c:pt>
                <c:pt idx="64">
                  <c:v>0.36287700000000001</c:v>
                </c:pt>
                <c:pt idx="65">
                  <c:v>0.36541600000000002</c:v>
                </c:pt>
                <c:pt idx="66">
                  <c:v>0.36663899999999999</c:v>
                </c:pt>
                <c:pt idx="67">
                  <c:v>0.36882500000000001</c:v>
                </c:pt>
                <c:pt idx="68">
                  <c:v>0.37128299999999997</c:v>
                </c:pt>
                <c:pt idx="69">
                  <c:v>0.37235499999999999</c:v>
                </c:pt>
                <c:pt idx="70">
                  <c:v>0.374554</c:v>
                </c:pt>
                <c:pt idx="71">
                  <c:v>0.37607200000000002</c:v>
                </c:pt>
                <c:pt idx="72">
                  <c:v>0.37760300000000002</c:v>
                </c:pt>
                <c:pt idx="73">
                  <c:v>0.37981399999999998</c:v>
                </c:pt>
                <c:pt idx="74">
                  <c:v>0.38130900000000001</c:v>
                </c:pt>
                <c:pt idx="75">
                  <c:v>0.38310499999999997</c:v>
                </c:pt>
                <c:pt idx="76">
                  <c:v>0.38575500000000001</c:v>
                </c:pt>
                <c:pt idx="77">
                  <c:v>0.38657000000000002</c:v>
                </c:pt>
                <c:pt idx="78">
                  <c:v>0.38894800000000002</c:v>
                </c:pt>
                <c:pt idx="79">
                  <c:v>0.39061899999999999</c:v>
                </c:pt>
                <c:pt idx="80">
                  <c:v>0.39275500000000002</c:v>
                </c:pt>
                <c:pt idx="81">
                  <c:v>0.39425500000000002</c:v>
                </c:pt>
                <c:pt idx="82">
                  <c:v>0.39571800000000001</c:v>
                </c:pt>
                <c:pt idx="83">
                  <c:v>0.397318</c:v>
                </c:pt>
                <c:pt idx="84">
                  <c:v>0.39940500000000001</c:v>
                </c:pt>
                <c:pt idx="85">
                  <c:v>0.40057100000000001</c:v>
                </c:pt>
                <c:pt idx="86">
                  <c:v>0.40277299999999999</c:v>
                </c:pt>
                <c:pt idx="87">
                  <c:v>0.40455799999999997</c:v>
                </c:pt>
                <c:pt idx="88">
                  <c:v>0.40612100000000001</c:v>
                </c:pt>
                <c:pt idx="89">
                  <c:v>0.40786499999999998</c:v>
                </c:pt>
                <c:pt idx="90">
                  <c:v>0.40925499999999998</c:v>
                </c:pt>
                <c:pt idx="91">
                  <c:v>0.41092800000000002</c:v>
                </c:pt>
                <c:pt idx="92">
                  <c:v>0.41294999999999998</c:v>
                </c:pt>
                <c:pt idx="93">
                  <c:v>0.41384599999999999</c:v>
                </c:pt>
                <c:pt idx="94">
                  <c:v>0.415933</c:v>
                </c:pt>
                <c:pt idx="95">
                  <c:v>0.41729699999999997</c:v>
                </c:pt>
                <c:pt idx="96">
                  <c:v>0.41943900000000001</c:v>
                </c:pt>
                <c:pt idx="97">
                  <c:v>0.42081299999999999</c:v>
                </c:pt>
                <c:pt idx="98">
                  <c:v>0.42210599999999998</c:v>
                </c:pt>
                <c:pt idx="99">
                  <c:v>0.42416300000000001</c:v>
                </c:pt>
                <c:pt idx="100">
                  <c:v>0.42562800000000001</c:v>
                </c:pt>
                <c:pt idx="101">
                  <c:v>0.42709799999999998</c:v>
                </c:pt>
                <c:pt idx="102">
                  <c:v>0.42876999999999998</c:v>
                </c:pt>
                <c:pt idx="103">
                  <c:v>0.430145</c:v>
                </c:pt>
                <c:pt idx="104">
                  <c:v>0.431369</c:v>
                </c:pt>
                <c:pt idx="105">
                  <c:v>0.43293300000000001</c:v>
                </c:pt>
                <c:pt idx="106">
                  <c:v>0.434193</c:v>
                </c:pt>
                <c:pt idx="107">
                  <c:v>0.436056</c:v>
                </c:pt>
                <c:pt idx="108">
                  <c:v>0.43717899999999998</c:v>
                </c:pt>
                <c:pt idx="109">
                  <c:v>0.43864599999999998</c:v>
                </c:pt>
                <c:pt idx="110">
                  <c:v>0.44022</c:v>
                </c:pt>
                <c:pt idx="111">
                  <c:v>0.44105299999999997</c:v>
                </c:pt>
                <c:pt idx="112">
                  <c:v>0.44269799999999998</c:v>
                </c:pt>
                <c:pt idx="113">
                  <c:v>0.44385000000000002</c:v>
                </c:pt>
                <c:pt idx="114">
                  <c:v>0.445353</c:v>
                </c:pt>
                <c:pt idx="115">
                  <c:v>0.44665899999999997</c:v>
                </c:pt>
                <c:pt idx="116">
                  <c:v>0.44816</c:v>
                </c:pt>
                <c:pt idx="117">
                  <c:v>0.44960899999999998</c:v>
                </c:pt>
                <c:pt idx="118">
                  <c:v>0.45072499999999999</c:v>
                </c:pt>
                <c:pt idx="119">
                  <c:v>0.45224999999999999</c:v>
                </c:pt>
                <c:pt idx="120">
                  <c:v>0.45354699999999998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E-6C47-864C-1D4E1DFDA5BF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reconst'!$E$10:$E$130</c:f>
              <c:numCache>
                <c:formatCode>0.000</c:formatCode>
                <c:ptCount val="121"/>
                <c:pt idx="0">
                  <c:v>-7.8551799999999998E-3</c:v>
                </c:pt>
                <c:pt idx="9">
                  <c:v>9.5454600000000001E-2</c:v>
                </c:pt>
                <c:pt idx="10">
                  <c:v>0.108345</c:v>
                </c:pt>
                <c:pt idx="11">
                  <c:v>0.10696700000000001</c:v>
                </c:pt>
                <c:pt idx="12">
                  <c:v>0.115453</c:v>
                </c:pt>
                <c:pt idx="13">
                  <c:v>0.12511900000000001</c:v>
                </c:pt>
                <c:pt idx="14">
                  <c:v>0.134079</c:v>
                </c:pt>
                <c:pt idx="15">
                  <c:v>0.14205699999999999</c:v>
                </c:pt>
                <c:pt idx="16">
                  <c:v>0.15203</c:v>
                </c:pt>
                <c:pt idx="17">
                  <c:v>0.15934699999999999</c:v>
                </c:pt>
                <c:pt idx="18">
                  <c:v>0.167097</c:v>
                </c:pt>
                <c:pt idx="19">
                  <c:v>0.172735</c:v>
                </c:pt>
                <c:pt idx="20">
                  <c:v>0.177069</c:v>
                </c:pt>
                <c:pt idx="21">
                  <c:v>0.18188699999999999</c:v>
                </c:pt>
                <c:pt idx="22">
                  <c:v>0.18623200000000001</c:v>
                </c:pt>
                <c:pt idx="23">
                  <c:v>0.18924099999999999</c:v>
                </c:pt>
                <c:pt idx="24">
                  <c:v>0.19328899999999999</c:v>
                </c:pt>
                <c:pt idx="25">
                  <c:v>0.19664200000000001</c:v>
                </c:pt>
                <c:pt idx="26">
                  <c:v>0.20033400000000001</c:v>
                </c:pt>
                <c:pt idx="27">
                  <c:v>0.20338400000000001</c:v>
                </c:pt>
                <c:pt idx="28">
                  <c:v>0.205707</c:v>
                </c:pt>
                <c:pt idx="29">
                  <c:v>0.20883199999999999</c:v>
                </c:pt>
                <c:pt idx="30">
                  <c:v>0.211562</c:v>
                </c:pt>
                <c:pt idx="31">
                  <c:v>0.21368899999999999</c:v>
                </c:pt>
                <c:pt idx="32">
                  <c:v>0.216386</c:v>
                </c:pt>
                <c:pt idx="33">
                  <c:v>0.21878500000000001</c:v>
                </c:pt>
                <c:pt idx="34">
                  <c:v>0.22184999999999999</c:v>
                </c:pt>
                <c:pt idx="35">
                  <c:v>0.22386200000000001</c:v>
                </c:pt>
                <c:pt idx="36">
                  <c:v>0.22575700000000001</c:v>
                </c:pt>
                <c:pt idx="37">
                  <c:v>0.22792999999999999</c:v>
                </c:pt>
                <c:pt idx="38">
                  <c:v>0.23055700000000001</c:v>
                </c:pt>
                <c:pt idx="39">
                  <c:v>0.232713</c:v>
                </c:pt>
                <c:pt idx="40">
                  <c:v>0.23543600000000001</c:v>
                </c:pt>
                <c:pt idx="41">
                  <c:v>0.23657400000000001</c:v>
                </c:pt>
                <c:pt idx="42">
                  <c:v>0.23871700000000001</c:v>
                </c:pt>
                <c:pt idx="43">
                  <c:v>0.24139099999999999</c:v>
                </c:pt>
                <c:pt idx="44">
                  <c:v>0.242924</c:v>
                </c:pt>
                <c:pt idx="45">
                  <c:v>0.24502599999999999</c:v>
                </c:pt>
                <c:pt idx="46">
                  <c:v>0.246971</c:v>
                </c:pt>
                <c:pt idx="47">
                  <c:v>0.24901799999999999</c:v>
                </c:pt>
                <c:pt idx="48">
                  <c:v>0.25087599999999999</c:v>
                </c:pt>
                <c:pt idx="49">
                  <c:v>0.25214799999999998</c:v>
                </c:pt>
                <c:pt idx="50">
                  <c:v>0.25446000000000002</c:v>
                </c:pt>
                <c:pt idx="51">
                  <c:v>0.25595200000000001</c:v>
                </c:pt>
                <c:pt idx="52">
                  <c:v>0.25755</c:v>
                </c:pt>
                <c:pt idx="53">
                  <c:v>0.25888499999999998</c:v>
                </c:pt>
                <c:pt idx="54">
                  <c:v>0.26058700000000001</c:v>
                </c:pt>
                <c:pt idx="55">
                  <c:v>0.2626</c:v>
                </c:pt>
                <c:pt idx="56">
                  <c:v>0.264297</c:v>
                </c:pt>
                <c:pt idx="57">
                  <c:v>0.26572200000000001</c:v>
                </c:pt>
                <c:pt idx="58">
                  <c:v>0.26727499999999998</c:v>
                </c:pt>
                <c:pt idx="59">
                  <c:v>0.26918900000000001</c:v>
                </c:pt>
                <c:pt idx="60">
                  <c:v>0.27074999999999999</c:v>
                </c:pt>
                <c:pt idx="61">
                  <c:v>0.27184999999999998</c:v>
                </c:pt>
                <c:pt idx="62">
                  <c:v>0.27397300000000002</c:v>
                </c:pt>
                <c:pt idx="63">
                  <c:v>0.27536100000000002</c:v>
                </c:pt>
                <c:pt idx="64">
                  <c:v>0.27682499999999999</c:v>
                </c:pt>
                <c:pt idx="65">
                  <c:v>0.27782600000000002</c:v>
                </c:pt>
                <c:pt idx="66">
                  <c:v>0.27942400000000001</c:v>
                </c:pt>
                <c:pt idx="67">
                  <c:v>0.281051</c:v>
                </c:pt>
                <c:pt idx="68">
                  <c:v>0.28280100000000002</c:v>
                </c:pt>
                <c:pt idx="69">
                  <c:v>0.284057</c:v>
                </c:pt>
                <c:pt idx="70">
                  <c:v>0.28511799999999998</c:v>
                </c:pt>
                <c:pt idx="71">
                  <c:v>0.286574</c:v>
                </c:pt>
                <c:pt idx="72">
                  <c:v>0.28797499999999998</c:v>
                </c:pt>
                <c:pt idx="73">
                  <c:v>0.28882799999999997</c:v>
                </c:pt>
                <c:pt idx="74">
                  <c:v>0.290516</c:v>
                </c:pt>
                <c:pt idx="75">
                  <c:v>0.29192299999999999</c:v>
                </c:pt>
                <c:pt idx="76">
                  <c:v>0.29339500000000002</c:v>
                </c:pt>
                <c:pt idx="77">
                  <c:v>0.29440100000000002</c:v>
                </c:pt>
                <c:pt idx="78">
                  <c:v>0.29563200000000001</c:v>
                </c:pt>
                <c:pt idx="79">
                  <c:v>0.29687799999999998</c:v>
                </c:pt>
                <c:pt idx="80">
                  <c:v>0.29850399999999999</c:v>
                </c:pt>
                <c:pt idx="81">
                  <c:v>0.299182</c:v>
                </c:pt>
                <c:pt idx="82">
                  <c:v>0.301062</c:v>
                </c:pt>
                <c:pt idx="83">
                  <c:v>0.30196400000000001</c:v>
                </c:pt>
                <c:pt idx="84">
                  <c:v>0.303676</c:v>
                </c:pt>
                <c:pt idx="85">
                  <c:v>0.30478699999999997</c:v>
                </c:pt>
                <c:pt idx="86">
                  <c:v>0.30582900000000002</c:v>
                </c:pt>
                <c:pt idx="87">
                  <c:v>0.30705700000000002</c:v>
                </c:pt>
                <c:pt idx="88">
                  <c:v>0.30862899999999999</c:v>
                </c:pt>
                <c:pt idx="89">
                  <c:v>0.31009500000000001</c:v>
                </c:pt>
                <c:pt idx="90">
                  <c:v>0.31067899999999998</c:v>
                </c:pt>
                <c:pt idx="91">
                  <c:v>0.31217600000000001</c:v>
                </c:pt>
                <c:pt idx="92">
                  <c:v>0.31318400000000002</c:v>
                </c:pt>
                <c:pt idx="93">
                  <c:v>0.31445899999999999</c:v>
                </c:pt>
                <c:pt idx="94">
                  <c:v>0.31563000000000002</c:v>
                </c:pt>
                <c:pt idx="95">
                  <c:v>0.316554</c:v>
                </c:pt>
                <c:pt idx="96">
                  <c:v>0.31789099999999998</c:v>
                </c:pt>
                <c:pt idx="97">
                  <c:v>0.319073</c:v>
                </c:pt>
                <c:pt idx="98">
                  <c:v>0.32006400000000002</c:v>
                </c:pt>
                <c:pt idx="99">
                  <c:v>0.321548</c:v>
                </c:pt>
                <c:pt idx="100">
                  <c:v>0.322627</c:v>
                </c:pt>
                <c:pt idx="101">
                  <c:v>0.32408599999999999</c:v>
                </c:pt>
                <c:pt idx="102">
                  <c:v>0.32486399999999999</c:v>
                </c:pt>
                <c:pt idx="103">
                  <c:v>0.325596</c:v>
                </c:pt>
                <c:pt idx="104">
                  <c:v>0.32674199999999998</c:v>
                </c:pt>
                <c:pt idx="105">
                  <c:v>0.328233</c:v>
                </c:pt>
                <c:pt idx="106">
                  <c:v>0.329206</c:v>
                </c:pt>
                <c:pt idx="107">
                  <c:v>0.33025500000000002</c:v>
                </c:pt>
                <c:pt idx="108">
                  <c:v>0.33127099999999998</c:v>
                </c:pt>
                <c:pt idx="109">
                  <c:v>0.33201900000000001</c:v>
                </c:pt>
                <c:pt idx="110">
                  <c:v>0.33348800000000001</c:v>
                </c:pt>
                <c:pt idx="111">
                  <c:v>0.33500799999999997</c:v>
                </c:pt>
                <c:pt idx="112">
                  <c:v>0.33584700000000001</c:v>
                </c:pt>
                <c:pt idx="113">
                  <c:v>0.336729</c:v>
                </c:pt>
                <c:pt idx="114">
                  <c:v>0.33774500000000002</c:v>
                </c:pt>
                <c:pt idx="115">
                  <c:v>0.338812</c:v>
                </c:pt>
                <c:pt idx="116">
                  <c:v>0.339586</c:v>
                </c:pt>
                <c:pt idx="117">
                  <c:v>0.34061599999999997</c:v>
                </c:pt>
                <c:pt idx="118">
                  <c:v>0.34192</c:v>
                </c:pt>
                <c:pt idx="119">
                  <c:v>0.34267900000000001</c:v>
                </c:pt>
                <c:pt idx="120">
                  <c:v>0.34371499999999999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E-6C47-864C-1D4E1DFDA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917824"/>
        <c:axId val="946919552"/>
      </c:lineChart>
      <c:catAx>
        <c:axId val="94691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6919552"/>
        <c:crosses val="autoZero"/>
        <c:auto val="1"/>
        <c:lblAlgn val="ctr"/>
        <c:lblOffset val="100"/>
        <c:noMultiLvlLbl val="0"/>
      </c:catAx>
      <c:valAx>
        <c:axId val="94691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69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</a:t>
            </a:r>
            <a:r>
              <a:rPr lang="de-DE" baseline="0"/>
              <a:t> H Guaiacol assay 40°C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reconst'!$L$11:$L$131</c:f>
              <c:numCache>
                <c:formatCode>0.00</c:formatCode>
                <c:ptCount val="121"/>
                <c:pt idx="0">
                  <c:v>-1.2810200000000001E-2</c:v>
                </c:pt>
                <c:pt idx="13">
                  <c:v>0.27034000000000002</c:v>
                </c:pt>
                <c:pt idx="14">
                  <c:v>0.27131100000000002</c:v>
                </c:pt>
                <c:pt idx="15">
                  <c:v>0.29698400000000003</c:v>
                </c:pt>
                <c:pt idx="16">
                  <c:v>0.33056200000000002</c:v>
                </c:pt>
                <c:pt idx="17">
                  <c:v>0.36165999999999998</c:v>
                </c:pt>
                <c:pt idx="18">
                  <c:v>0.39538000000000001</c:v>
                </c:pt>
                <c:pt idx="19">
                  <c:v>0.42620599999999997</c:v>
                </c:pt>
                <c:pt idx="20">
                  <c:v>0.45125100000000001</c:v>
                </c:pt>
                <c:pt idx="21">
                  <c:v>0.484126</c:v>
                </c:pt>
                <c:pt idx="22">
                  <c:v>0.51159699999999997</c:v>
                </c:pt>
                <c:pt idx="23">
                  <c:v>0.540663</c:v>
                </c:pt>
                <c:pt idx="24">
                  <c:v>0.56693899999999997</c:v>
                </c:pt>
                <c:pt idx="25">
                  <c:v>0.588063</c:v>
                </c:pt>
                <c:pt idx="26">
                  <c:v>0.61561500000000002</c:v>
                </c:pt>
                <c:pt idx="27">
                  <c:v>0.63860300000000003</c:v>
                </c:pt>
                <c:pt idx="28">
                  <c:v>0.65745299999999995</c:v>
                </c:pt>
                <c:pt idx="29">
                  <c:v>0.67988199999999999</c:v>
                </c:pt>
                <c:pt idx="30">
                  <c:v>0.70024399999999998</c:v>
                </c:pt>
                <c:pt idx="31">
                  <c:v>0.72164499999999998</c:v>
                </c:pt>
                <c:pt idx="32">
                  <c:v>0.73917699999999997</c:v>
                </c:pt>
                <c:pt idx="33">
                  <c:v>0.75243199999999999</c:v>
                </c:pt>
                <c:pt idx="34">
                  <c:v>0.77134800000000003</c:v>
                </c:pt>
                <c:pt idx="35">
                  <c:v>0.78676500000000005</c:v>
                </c:pt>
                <c:pt idx="36">
                  <c:v>0.79920999999999998</c:v>
                </c:pt>
                <c:pt idx="37">
                  <c:v>0.81442499999999995</c:v>
                </c:pt>
                <c:pt idx="38">
                  <c:v>0.82851399999999997</c:v>
                </c:pt>
                <c:pt idx="39">
                  <c:v>0.841754</c:v>
                </c:pt>
                <c:pt idx="40">
                  <c:v>0.85368999999999995</c:v>
                </c:pt>
                <c:pt idx="41">
                  <c:v>0.86383200000000004</c:v>
                </c:pt>
                <c:pt idx="42">
                  <c:v>0.87568699999999999</c:v>
                </c:pt>
                <c:pt idx="43">
                  <c:v>0.88598100000000002</c:v>
                </c:pt>
                <c:pt idx="44">
                  <c:v>0.89691200000000004</c:v>
                </c:pt>
                <c:pt idx="45">
                  <c:v>0.90620500000000004</c:v>
                </c:pt>
                <c:pt idx="46">
                  <c:v>0.91353399999999996</c:v>
                </c:pt>
                <c:pt idx="47">
                  <c:v>0.92279199999999995</c:v>
                </c:pt>
                <c:pt idx="48">
                  <c:v>0.93119399999999997</c:v>
                </c:pt>
                <c:pt idx="49">
                  <c:v>0.93723100000000004</c:v>
                </c:pt>
                <c:pt idx="50">
                  <c:v>0.94560599999999995</c:v>
                </c:pt>
                <c:pt idx="51">
                  <c:v>0.95250000000000001</c:v>
                </c:pt>
                <c:pt idx="52">
                  <c:v>0.96031500000000003</c:v>
                </c:pt>
                <c:pt idx="53">
                  <c:v>0.96655000000000002</c:v>
                </c:pt>
                <c:pt idx="54">
                  <c:v>0.96999400000000002</c:v>
                </c:pt>
                <c:pt idx="55">
                  <c:v>0.97767499999999996</c:v>
                </c:pt>
                <c:pt idx="56">
                  <c:v>0.98183100000000001</c:v>
                </c:pt>
                <c:pt idx="57">
                  <c:v>0.98723399999999994</c:v>
                </c:pt>
                <c:pt idx="58">
                  <c:v>0.99151800000000001</c:v>
                </c:pt>
                <c:pt idx="59">
                  <c:v>0.99590000000000001</c:v>
                </c:pt>
                <c:pt idx="60">
                  <c:v>1.0019</c:v>
                </c:pt>
                <c:pt idx="61">
                  <c:v>1.00648</c:v>
                </c:pt>
                <c:pt idx="62">
                  <c:v>1.00945</c:v>
                </c:pt>
                <c:pt idx="63">
                  <c:v>1.01373</c:v>
                </c:pt>
                <c:pt idx="64">
                  <c:v>1.01718</c:v>
                </c:pt>
                <c:pt idx="65">
                  <c:v>1.02027</c:v>
                </c:pt>
                <c:pt idx="66">
                  <c:v>1.02397</c:v>
                </c:pt>
                <c:pt idx="67">
                  <c:v>1.02658</c:v>
                </c:pt>
                <c:pt idx="68">
                  <c:v>1.0298700000000001</c:v>
                </c:pt>
                <c:pt idx="69">
                  <c:v>1.0330299999999999</c:v>
                </c:pt>
                <c:pt idx="70">
                  <c:v>1.0356000000000001</c:v>
                </c:pt>
                <c:pt idx="71">
                  <c:v>1.03766</c:v>
                </c:pt>
                <c:pt idx="72">
                  <c:v>1.0391699999999999</c:v>
                </c:pt>
                <c:pt idx="73">
                  <c:v>1.0421400000000001</c:v>
                </c:pt>
                <c:pt idx="74">
                  <c:v>1.0450699999999999</c:v>
                </c:pt>
                <c:pt idx="75">
                  <c:v>1.0454399999999999</c:v>
                </c:pt>
                <c:pt idx="76">
                  <c:v>1.04863</c:v>
                </c:pt>
                <c:pt idx="77">
                  <c:v>1.0503</c:v>
                </c:pt>
                <c:pt idx="78">
                  <c:v>1.0520700000000001</c:v>
                </c:pt>
                <c:pt idx="79">
                  <c:v>1.0524800000000001</c:v>
                </c:pt>
                <c:pt idx="80">
                  <c:v>1.0539099999999999</c:v>
                </c:pt>
                <c:pt idx="81">
                  <c:v>1.0559799999999999</c:v>
                </c:pt>
                <c:pt idx="82">
                  <c:v>1.05732</c:v>
                </c:pt>
                <c:pt idx="83">
                  <c:v>1.0571900000000001</c:v>
                </c:pt>
                <c:pt idx="84">
                  <c:v>1.05942</c:v>
                </c:pt>
                <c:pt idx="85">
                  <c:v>1.0595300000000001</c:v>
                </c:pt>
                <c:pt idx="86">
                  <c:v>1.06064</c:v>
                </c:pt>
                <c:pt idx="87">
                  <c:v>1.0625800000000001</c:v>
                </c:pt>
                <c:pt idx="88">
                  <c:v>1.0627599999999999</c:v>
                </c:pt>
                <c:pt idx="89">
                  <c:v>1.0639400000000001</c:v>
                </c:pt>
                <c:pt idx="90">
                  <c:v>1.0647500000000001</c:v>
                </c:pt>
                <c:pt idx="91">
                  <c:v>1.0641499999999999</c:v>
                </c:pt>
                <c:pt idx="92">
                  <c:v>1.0661</c:v>
                </c:pt>
                <c:pt idx="93">
                  <c:v>1.0658099999999999</c:v>
                </c:pt>
                <c:pt idx="94">
                  <c:v>1.06576</c:v>
                </c:pt>
                <c:pt idx="95">
                  <c:v>1.0667500000000001</c:v>
                </c:pt>
                <c:pt idx="96">
                  <c:v>1.06762</c:v>
                </c:pt>
                <c:pt idx="97">
                  <c:v>1.0670999999999999</c:v>
                </c:pt>
                <c:pt idx="98">
                  <c:v>1.0678399999999999</c:v>
                </c:pt>
                <c:pt idx="99">
                  <c:v>1.06691</c:v>
                </c:pt>
                <c:pt idx="100">
                  <c:v>1.0681</c:v>
                </c:pt>
                <c:pt idx="101">
                  <c:v>1.0675399999999999</c:v>
                </c:pt>
                <c:pt idx="102">
                  <c:v>1.0684199999999999</c:v>
                </c:pt>
                <c:pt idx="103">
                  <c:v>1.06901</c:v>
                </c:pt>
                <c:pt idx="104">
                  <c:v>1.06752</c:v>
                </c:pt>
                <c:pt idx="105">
                  <c:v>1.0682199999999999</c:v>
                </c:pt>
                <c:pt idx="106">
                  <c:v>1.0681499999999999</c:v>
                </c:pt>
                <c:pt idx="107">
                  <c:v>1.0683100000000001</c:v>
                </c:pt>
                <c:pt idx="108">
                  <c:v>1.0680700000000001</c:v>
                </c:pt>
                <c:pt idx="109">
                  <c:v>1.0684400000000001</c:v>
                </c:pt>
                <c:pt idx="110">
                  <c:v>1.0675600000000001</c:v>
                </c:pt>
                <c:pt idx="111">
                  <c:v>1.06691</c:v>
                </c:pt>
                <c:pt idx="112">
                  <c:v>1.0656699999999999</c:v>
                </c:pt>
                <c:pt idx="113">
                  <c:v>1.0674699999999999</c:v>
                </c:pt>
                <c:pt idx="114">
                  <c:v>1.0666199999999999</c:v>
                </c:pt>
                <c:pt idx="115">
                  <c:v>1.06606</c:v>
                </c:pt>
                <c:pt idx="116">
                  <c:v>1.0653999999999999</c:v>
                </c:pt>
                <c:pt idx="117">
                  <c:v>1.0643199999999999</c:v>
                </c:pt>
                <c:pt idx="118">
                  <c:v>1.0638300000000001</c:v>
                </c:pt>
                <c:pt idx="119">
                  <c:v>1.0644199999999999</c:v>
                </c:pt>
                <c:pt idx="120">
                  <c:v>1.06395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46-C345-A1EE-88960CCC5EDF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reconst'!$M$11:$M$131</c:f>
              <c:numCache>
                <c:formatCode>0.00</c:formatCode>
                <c:ptCount val="121"/>
                <c:pt idx="0">
                  <c:v>-1.84858E-2</c:v>
                </c:pt>
                <c:pt idx="10">
                  <c:v>0.29886200000000002</c:v>
                </c:pt>
                <c:pt idx="11">
                  <c:v>0.334704</c:v>
                </c:pt>
                <c:pt idx="12">
                  <c:v>0.38558399999999998</c:v>
                </c:pt>
                <c:pt idx="13">
                  <c:v>0.42598799999999998</c:v>
                </c:pt>
                <c:pt idx="14">
                  <c:v>0.473935</c:v>
                </c:pt>
                <c:pt idx="15">
                  <c:v>0.51907400000000004</c:v>
                </c:pt>
                <c:pt idx="16">
                  <c:v>0.55232899999999996</c:v>
                </c:pt>
                <c:pt idx="17">
                  <c:v>0.59635700000000003</c:v>
                </c:pt>
                <c:pt idx="18">
                  <c:v>0.63310100000000002</c:v>
                </c:pt>
                <c:pt idx="19">
                  <c:v>0.67526900000000001</c:v>
                </c:pt>
                <c:pt idx="20">
                  <c:v>0.71050000000000002</c:v>
                </c:pt>
                <c:pt idx="21">
                  <c:v>0.73812999999999995</c:v>
                </c:pt>
                <c:pt idx="22">
                  <c:v>0.76980899999999997</c:v>
                </c:pt>
                <c:pt idx="23">
                  <c:v>0.79691500000000004</c:v>
                </c:pt>
                <c:pt idx="24">
                  <c:v>0.81979400000000002</c:v>
                </c:pt>
                <c:pt idx="25">
                  <c:v>0.84854799999999997</c:v>
                </c:pt>
                <c:pt idx="26">
                  <c:v>0.87198200000000003</c:v>
                </c:pt>
                <c:pt idx="27">
                  <c:v>0.89675800000000006</c:v>
                </c:pt>
                <c:pt idx="28">
                  <c:v>0.91864199999999996</c:v>
                </c:pt>
                <c:pt idx="29">
                  <c:v>0.93404699999999996</c:v>
                </c:pt>
                <c:pt idx="30">
                  <c:v>0.95527799999999996</c:v>
                </c:pt>
                <c:pt idx="31">
                  <c:v>0.97389800000000004</c:v>
                </c:pt>
                <c:pt idx="32">
                  <c:v>0.98808499999999999</c:v>
                </c:pt>
                <c:pt idx="33">
                  <c:v>1.00685</c:v>
                </c:pt>
                <c:pt idx="34">
                  <c:v>1.0218499999999999</c:v>
                </c:pt>
                <c:pt idx="35">
                  <c:v>1.03765</c:v>
                </c:pt>
                <c:pt idx="36">
                  <c:v>1.05078</c:v>
                </c:pt>
                <c:pt idx="37">
                  <c:v>1.0619099999999999</c:v>
                </c:pt>
                <c:pt idx="38">
                  <c:v>1.0768899999999999</c:v>
                </c:pt>
                <c:pt idx="39">
                  <c:v>1.0882099999999999</c:v>
                </c:pt>
                <c:pt idx="40">
                  <c:v>1.10189</c:v>
                </c:pt>
                <c:pt idx="41">
                  <c:v>1.1132299999999999</c:v>
                </c:pt>
                <c:pt idx="42">
                  <c:v>1.12154</c:v>
                </c:pt>
                <c:pt idx="43">
                  <c:v>1.1318699999999999</c:v>
                </c:pt>
                <c:pt idx="44">
                  <c:v>1.1415999999999999</c:v>
                </c:pt>
                <c:pt idx="45">
                  <c:v>1.14916</c:v>
                </c:pt>
                <c:pt idx="46">
                  <c:v>1.15892</c:v>
                </c:pt>
                <c:pt idx="47">
                  <c:v>1.1660200000000001</c:v>
                </c:pt>
                <c:pt idx="48">
                  <c:v>1.1753199999999999</c:v>
                </c:pt>
                <c:pt idx="49">
                  <c:v>1.18309</c:v>
                </c:pt>
                <c:pt idx="50">
                  <c:v>1.18909</c:v>
                </c:pt>
                <c:pt idx="51">
                  <c:v>1.1965399999999999</c:v>
                </c:pt>
                <c:pt idx="52">
                  <c:v>1.20316</c:v>
                </c:pt>
                <c:pt idx="53">
                  <c:v>1.2081500000000001</c:v>
                </c:pt>
                <c:pt idx="54">
                  <c:v>1.2143299999999999</c:v>
                </c:pt>
                <c:pt idx="55">
                  <c:v>1.2200299999999999</c:v>
                </c:pt>
                <c:pt idx="56">
                  <c:v>1.22681</c:v>
                </c:pt>
                <c:pt idx="57">
                  <c:v>1.2319599999999999</c:v>
                </c:pt>
                <c:pt idx="58">
                  <c:v>1.23417</c:v>
                </c:pt>
                <c:pt idx="59">
                  <c:v>1.23949</c:v>
                </c:pt>
                <c:pt idx="60">
                  <c:v>1.2449600000000001</c:v>
                </c:pt>
                <c:pt idx="61">
                  <c:v>1.2484599999999999</c:v>
                </c:pt>
                <c:pt idx="62">
                  <c:v>1.25305</c:v>
                </c:pt>
                <c:pt idx="63">
                  <c:v>1.25675</c:v>
                </c:pt>
                <c:pt idx="64">
                  <c:v>1.2599400000000001</c:v>
                </c:pt>
                <c:pt idx="65">
                  <c:v>1.2646200000000001</c:v>
                </c:pt>
                <c:pt idx="66">
                  <c:v>1.2673700000000001</c:v>
                </c:pt>
                <c:pt idx="67">
                  <c:v>1.2703599999999999</c:v>
                </c:pt>
                <c:pt idx="68">
                  <c:v>1.2742</c:v>
                </c:pt>
                <c:pt idx="69">
                  <c:v>1.2766900000000001</c:v>
                </c:pt>
                <c:pt idx="70">
                  <c:v>1.2791399999999999</c:v>
                </c:pt>
                <c:pt idx="71">
                  <c:v>1.28159</c:v>
                </c:pt>
                <c:pt idx="72">
                  <c:v>1.2850299999999999</c:v>
                </c:pt>
                <c:pt idx="73">
                  <c:v>1.2856799999999999</c:v>
                </c:pt>
                <c:pt idx="74">
                  <c:v>1.28887</c:v>
                </c:pt>
                <c:pt idx="75">
                  <c:v>1.2905500000000001</c:v>
                </c:pt>
                <c:pt idx="76">
                  <c:v>1.29114</c:v>
                </c:pt>
                <c:pt idx="77">
                  <c:v>1.2938700000000001</c:v>
                </c:pt>
                <c:pt idx="78">
                  <c:v>1.2963499999999999</c:v>
                </c:pt>
                <c:pt idx="79">
                  <c:v>1.29783</c:v>
                </c:pt>
                <c:pt idx="80">
                  <c:v>1.2988</c:v>
                </c:pt>
                <c:pt idx="81">
                  <c:v>1.3008200000000001</c:v>
                </c:pt>
                <c:pt idx="82">
                  <c:v>1.30236</c:v>
                </c:pt>
                <c:pt idx="83">
                  <c:v>1.3035399999999999</c:v>
                </c:pt>
                <c:pt idx="84">
                  <c:v>1.30236</c:v>
                </c:pt>
                <c:pt idx="85">
                  <c:v>1.30637</c:v>
                </c:pt>
                <c:pt idx="86">
                  <c:v>1.30491</c:v>
                </c:pt>
                <c:pt idx="87">
                  <c:v>1.3073600000000001</c:v>
                </c:pt>
                <c:pt idx="88">
                  <c:v>1.3064</c:v>
                </c:pt>
                <c:pt idx="89">
                  <c:v>1.3091600000000001</c:v>
                </c:pt>
                <c:pt idx="90">
                  <c:v>1.30881</c:v>
                </c:pt>
                <c:pt idx="91">
                  <c:v>1.3085100000000001</c:v>
                </c:pt>
                <c:pt idx="92">
                  <c:v>1.3098700000000001</c:v>
                </c:pt>
                <c:pt idx="93">
                  <c:v>1.31029</c:v>
                </c:pt>
                <c:pt idx="94">
                  <c:v>1.30979</c:v>
                </c:pt>
                <c:pt idx="95">
                  <c:v>1.31</c:v>
                </c:pt>
                <c:pt idx="96">
                  <c:v>1.31063</c:v>
                </c:pt>
                <c:pt idx="97">
                  <c:v>1.3110900000000001</c:v>
                </c:pt>
                <c:pt idx="98">
                  <c:v>1.3102499999999999</c:v>
                </c:pt>
                <c:pt idx="99">
                  <c:v>1.3113300000000001</c:v>
                </c:pt>
                <c:pt idx="100">
                  <c:v>1.31185</c:v>
                </c:pt>
                <c:pt idx="101">
                  <c:v>1.3116399999999999</c:v>
                </c:pt>
                <c:pt idx="102">
                  <c:v>1.31131</c:v>
                </c:pt>
                <c:pt idx="103">
                  <c:v>1.30985</c:v>
                </c:pt>
                <c:pt idx="104">
                  <c:v>1.31013</c:v>
                </c:pt>
                <c:pt idx="105">
                  <c:v>1.31118</c:v>
                </c:pt>
                <c:pt idx="106">
                  <c:v>1.31182</c:v>
                </c:pt>
                <c:pt idx="107">
                  <c:v>1.30982</c:v>
                </c:pt>
                <c:pt idx="108">
                  <c:v>1.31081</c:v>
                </c:pt>
                <c:pt idx="109">
                  <c:v>1.3101700000000001</c:v>
                </c:pt>
                <c:pt idx="110">
                  <c:v>1.3089299999999999</c:v>
                </c:pt>
                <c:pt idx="111">
                  <c:v>1.3086199999999999</c:v>
                </c:pt>
                <c:pt idx="112">
                  <c:v>1.3085500000000001</c:v>
                </c:pt>
                <c:pt idx="113">
                  <c:v>1.30928</c:v>
                </c:pt>
                <c:pt idx="114">
                  <c:v>1.3072999999999999</c:v>
                </c:pt>
                <c:pt idx="115">
                  <c:v>1.3076000000000001</c:v>
                </c:pt>
                <c:pt idx="116">
                  <c:v>1.3066899999999999</c:v>
                </c:pt>
                <c:pt idx="117">
                  <c:v>1.30705</c:v>
                </c:pt>
                <c:pt idx="118">
                  <c:v>1.30629</c:v>
                </c:pt>
                <c:pt idx="119">
                  <c:v>1.30555</c:v>
                </c:pt>
                <c:pt idx="120">
                  <c:v>1.3045199999999999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6-C345-A1EE-88960CCC5EDF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reconst'!$N$11:$N$131</c:f>
              <c:numCache>
                <c:formatCode>0.00</c:formatCode>
                <c:ptCount val="121"/>
                <c:pt idx="0">
                  <c:v>-2.98537E-2</c:v>
                </c:pt>
                <c:pt idx="11">
                  <c:v>0.21840899999999999</c:v>
                </c:pt>
                <c:pt idx="12">
                  <c:v>0.258992</c:v>
                </c:pt>
                <c:pt idx="13">
                  <c:v>0.295431</c:v>
                </c:pt>
                <c:pt idx="14">
                  <c:v>0.341667</c:v>
                </c:pt>
                <c:pt idx="15">
                  <c:v>0.384218</c:v>
                </c:pt>
                <c:pt idx="16">
                  <c:v>0.43099500000000002</c:v>
                </c:pt>
                <c:pt idx="17">
                  <c:v>0.47156100000000001</c:v>
                </c:pt>
                <c:pt idx="18">
                  <c:v>0.50490999999999997</c:v>
                </c:pt>
                <c:pt idx="19">
                  <c:v>0.54573000000000005</c:v>
                </c:pt>
                <c:pt idx="20">
                  <c:v>0.58090200000000003</c:v>
                </c:pt>
                <c:pt idx="21">
                  <c:v>0.60980400000000001</c:v>
                </c:pt>
                <c:pt idx="22">
                  <c:v>0.644876</c:v>
                </c:pt>
                <c:pt idx="23">
                  <c:v>0.67497499999999999</c:v>
                </c:pt>
                <c:pt idx="24">
                  <c:v>0.70743400000000001</c:v>
                </c:pt>
                <c:pt idx="25">
                  <c:v>0.73363400000000001</c:v>
                </c:pt>
                <c:pt idx="26">
                  <c:v>0.75534000000000001</c:v>
                </c:pt>
                <c:pt idx="27">
                  <c:v>0.78118799999999999</c:v>
                </c:pt>
                <c:pt idx="28">
                  <c:v>0.80276000000000003</c:v>
                </c:pt>
                <c:pt idx="29">
                  <c:v>0.82175600000000004</c:v>
                </c:pt>
                <c:pt idx="30">
                  <c:v>0.84424200000000005</c:v>
                </c:pt>
                <c:pt idx="31">
                  <c:v>0.86346000000000001</c:v>
                </c:pt>
                <c:pt idx="32">
                  <c:v>0.88225299999999995</c:v>
                </c:pt>
                <c:pt idx="33">
                  <c:v>0.89950799999999997</c:v>
                </c:pt>
                <c:pt idx="34">
                  <c:v>0.91298800000000002</c:v>
                </c:pt>
                <c:pt idx="35">
                  <c:v>0.92862900000000004</c:v>
                </c:pt>
                <c:pt idx="36">
                  <c:v>0.94273499999999999</c:v>
                </c:pt>
                <c:pt idx="37">
                  <c:v>0.957561</c:v>
                </c:pt>
                <c:pt idx="38">
                  <c:v>0.96993499999999999</c:v>
                </c:pt>
                <c:pt idx="39">
                  <c:v>0.98071799999999998</c:v>
                </c:pt>
                <c:pt idx="40">
                  <c:v>0.99383299999999997</c:v>
                </c:pt>
                <c:pt idx="41">
                  <c:v>1.0038199999999999</c:v>
                </c:pt>
                <c:pt idx="42">
                  <c:v>1.01295</c:v>
                </c:pt>
                <c:pt idx="43">
                  <c:v>1.02376</c:v>
                </c:pt>
                <c:pt idx="44">
                  <c:v>1.0331600000000001</c:v>
                </c:pt>
                <c:pt idx="45">
                  <c:v>1.0423199999999999</c:v>
                </c:pt>
                <c:pt idx="46">
                  <c:v>1.05121</c:v>
                </c:pt>
                <c:pt idx="47">
                  <c:v>1.0584499999999999</c:v>
                </c:pt>
                <c:pt idx="48">
                  <c:v>1.0659099999999999</c:v>
                </c:pt>
                <c:pt idx="49">
                  <c:v>1.07331</c:v>
                </c:pt>
                <c:pt idx="50">
                  <c:v>1.07853</c:v>
                </c:pt>
                <c:pt idx="51">
                  <c:v>1.08613</c:v>
                </c:pt>
                <c:pt idx="52">
                  <c:v>1.09259</c:v>
                </c:pt>
                <c:pt idx="53">
                  <c:v>1.1002000000000001</c:v>
                </c:pt>
                <c:pt idx="54">
                  <c:v>1.10504</c:v>
                </c:pt>
                <c:pt idx="55">
                  <c:v>1.1102000000000001</c:v>
                </c:pt>
                <c:pt idx="56">
                  <c:v>1.1149199999999999</c:v>
                </c:pt>
                <c:pt idx="57">
                  <c:v>1.11921</c:v>
                </c:pt>
                <c:pt idx="58">
                  <c:v>1.12595</c:v>
                </c:pt>
                <c:pt idx="59">
                  <c:v>1.1294900000000001</c:v>
                </c:pt>
                <c:pt idx="60">
                  <c:v>1.1333299999999999</c:v>
                </c:pt>
                <c:pt idx="61">
                  <c:v>1.13713</c:v>
                </c:pt>
                <c:pt idx="62">
                  <c:v>1.1410499999999999</c:v>
                </c:pt>
                <c:pt idx="63">
                  <c:v>1.1437600000000001</c:v>
                </c:pt>
                <c:pt idx="64">
                  <c:v>1.1496200000000001</c:v>
                </c:pt>
                <c:pt idx="65">
                  <c:v>1.1496299999999999</c:v>
                </c:pt>
                <c:pt idx="66">
                  <c:v>1.1541999999999999</c:v>
                </c:pt>
                <c:pt idx="67">
                  <c:v>1.15832</c:v>
                </c:pt>
                <c:pt idx="68">
                  <c:v>1.15991</c:v>
                </c:pt>
                <c:pt idx="69">
                  <c:v>1.1622399999999999</c:v>
                </c:pt>
                <c:pt idx="70">
                  <c:v>1.1653800000000001</c:v>
                </c:pt>
                <c:pt idx="71">
                  <c:v>1.16804</c:v>
                </c:pt>
                <c:pt idx="72">
                  <c:v>1.1691400000000001</c:v>
                </c:pt>
                <c:pt idx="73">
                  <c:v>1.17099</c:v>
                </c:pt>
                <c:pt idx="74">
                  <c:v>1.1742999999999999</c:v>
                </c:pt>
                <c:pt idx="75">
                  <c:v>1.1756200000000001</c:v>
                </c:pt>
                <c:pt idx="76">
                  <c:v>1.17672</c:v>
                </c:pt>
                <c:pt idx="77">
                  <c:v>1.1783600000000001</c:v>
                </c:pt>
                <c:pt idx="78">
                  <c:v>1.1807300000000001</c:v>
                </c:pt>
                <c:pt idx="79">
                  <c:v>1.1816</c:v>
                </c:pt>
                <c:pt idx="80">
                  <c:v>1.1828700000000001</c:v>
                </c:pt>
                <c:pt idx="81">
                  <c:v>1.18401</c:v>
                </c:pt>
                <c:pt idx="82">
                  <c:v>1.1853899999999999</c:v>
                </c:pt>
                <c:pt idx="83">
                  <c:v>1.1871</c:v>
                </c:pt>
                <c:pt idx="84">
                  <c:v>1.18642</c:v>
                </c:pt>
                <c:pt idx="85">
                  <c:v>1.18855</c:v>
                </c:pt>
                <c:pt idx="86">
                  <c:v>1.1909000000000001</c:v>
                </c:pt>
                <c:pt idx="87">
                  <c:v>1.1904699999999999</c:v>
                </c:pt>
                <c:pt idx="88">
                  <c:v>1.1895800000000001</c:v>
                </c:pt>
                <c:pt idx="89">
                  <c:v>1.19197</c:v>
                </c:pt>
                <c:pt idx="90">
                  <c:v>1.1919999999999999</c:v>
                </c:pt>
                <c:pt idx="91">
                  <c:v>1.19197</c:v>
                </c:pt>
                <c:pt idx="92">
                  <c:v>1.1939299999999999</c:v>
                </c:pt>
                <c:pt idx="93">
                  <c:v>1.1943699999999999</c:v>
                </c:pt>
                <c:pt idx="94">
                  <c:v>1.1939299999999999</c:v>
                </c:pt>
                <c:pt idx="95">
                  <c:v>1.1935100000000001</c:v>
                </c:pt>
                <c:pt idx="96">
                  <c:v>1.1933400000000001</c:v>
                </c:pt>
                <c:pt idx="97">
                  <c:v>1.1926699999999999</c:v>
                </c:pt>
                <c:pt idx="98">
                  <c:v>1.1956599999999999</c:v>
                </c:pt>
                <c:pt idx="99">
                  <c:v>1.1936599999999999</c:v>
                </c:pt>
                <c:pt idx="100">
                  <c:v>1.1942900000000001</c:v>
                </c:pt>
                <c:pt idx="101">
                  <c:v>1.1943999999999999</c:v>
                </c:pt>
                <c:pt idx="102">
                  <c:v>1.1944900000000001</c:v>
                </c:pt>
                <c:pt idx="103">
                  <c:v>1.1940500000000001</c:v>
                </c:pt>
                <c:pt idx="104">
                  <c:v>1.19547</c:v>
                </c:pt>
                <c:pt idx="105">
                  <c:v>1.1947300000000001</c:v>
                </c:pt>
                <c:pt idx="106">
                  <c:v>1.1944399999999999</c:v>
                </c:pt>
                <c:pt idx="107">
                  <c:v>1.19371</c:v>
                </c:pt>
                <c:pt idx="108">
                  <c:v>1.1928700000000001</c:v>
                </c:pt>
                <c:pt idx="109">
                  <c:v>1.19217</c:v>
                </c:pt>
                <c:pt idx="110">
                  <c:v>1.1933499999999999</c:v>
                </c:pt>
                <c:pt idx="111">
                  <c:v>1.1922600000000001</c:v>
                </c:pt>
                <c:pt idx="112">
                  <c:v>1.1924300000000001</c:v>
                </c:pt>
                <c:pt idx="113">
                  <c:v>1.19163</c:v>
                </c:pt>
                <c:pt idx="114">
                  <c:v>1.1918299999999999</c:v>
                </c:pt>
                <c:pt idx="115">
                  <c:v>1.1912</c:v>
                </c:pt>
                <c:pt idx="116">
                  <c:v>1.19032</c:v>
                </c:pt>
                <c:pt idx="117">
                  <c:v>1.1893400000000001</c:v>
                </c:pt>
                <c:pt idx="118">
                  <c:v>1.1895500000000001</c:v>
                </c:pt>
                <c:pt idx="119">
                  <c:v>1.18875</c:v>
                </c:pt>
                <c:pt idx="120">
                  <c:v>1.18845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46-C345-A1EE-88960CCC5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2328624"/>
        <c:axId val="981833440"/>
      </c:lineChart>
      <c:catAx>
        <c:axId val="1002328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1833440"/>
        <c:crosses val="autoZero"/>
        <c:auto val="1"/>
        <c:lblAlgn val="ctr"/>
        <c:lblOffset val="100"/>
        <c:noMultiLvlLbl val="0"/>
      </c:catAx>
      <c:valAx>
        <c:axId val="98183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232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'Guaiacol temp before reconst'!$X$6:$X$9</c:f>
                <c:numCache>
                  <c:formatCode>General</c:formatCode>
                  <c:ptCount val="4"/>
                  <c:pt idx="0">
                    <c:v>0.44179803303468412</c:v>
                  </c:pt>
                  <c:pt idx="1">
                    <c:v>1.2671947640417587</c:v>
                  </c:pt>
                  <c:pt idx="2">
                    <c:v>2.7644852496049475</c:v>
                  </c:pt>
                  <c:pt idx="3">
                    <c:v>2.8489482065443843</c:v>
                  </c:pt>
                </c:numCache>
              </c:numRef>
            </c:plus>
            <c:minus>
              <c:numRef>
                <c:f>'Guaiacol temp before reconst'!$X$6:$X$9</c:f>
                <c:numCache>
                  <c:formatCode>General</c:formatCode>
                  <c:ptCount val="4"/>
                  <c:pt idx="0">
                    <c:v>0.44179803303468412</c:v>
                  </c:pt>
                  <c:pt idx="1">
                    <c:v>1.2671947640417587</c:v>
                  </c:pt>
                  <c:pt idx="2">
                    <c:v>2.7644852496049475</c:v>
                  </c:pt>
                  <c:pt idx="3">
                    <c:v>2.8489482065443843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'Guaiacol temp before reconst'!$P$6:$P$9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'Guaiacol temp before reconst'!$W$6:$W$9</c:f>
              <c:numCache>
                <c:formatCode>General</c:formatCode>
                <c:ptCount val="4"/>
                <c:pt idx="0">
                  <c:v>0.58664669036506967</c:v>
                </c:pt>
                <c:pt idx="1">
                  <c:v>2.4030517575398358</c:v>
                </c:pt>
                <c:pt idx="2">
                  <c:v>9.2295696412327448</c:v>
                </c:pt>
                <c:pt idx="3">
                  <c:v>12.2883706997714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35-AD40-98C8-860A47E12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0439680"/>
        <c:axId val="963665824"/>
      </c:scatterChart>
      <c:valAx>
        <c:axId val="1000439680"/>
        <c:scaling>
          <c:orientation val="minMax"/>
          <c:max val="42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temperature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3665824"/>
        <c:crosses val="autoZero"/>
        <c:crossBetween val="midCat"/>
      </c:valAx>
      <c:valAx>
        <c:axId val="9636658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specific</a:t>
                </a:r>
                <a:r>
                  <a:rPr lang="de-DE" baseline="0"/>
                  <a:t> activity [mmol l-1 mg-1 min-1]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043968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10°C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'ABTS temp after reconst'!$B$8:$B$128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cat>
          <c:val>
            <c:numRef>
              <c:f>'ABTS temp after reconst'!$C$8:$C$128</c:f>
              <c:numCache>
                <c:formatCode>0.000</c:formatCode>
                <c:ptCount val="121"/>
                <c:pt idx="0">
                  <c:v>-4.1174899999999997E-3</c:v>
                </c:pt>
                <c:pt idx="13">
                  <c:v>0.478798</c:v>
                </c:pt>
                <c:pt idx="14">
                  <c:v>0.51456000000000002</c:v>
                </c:pt>
                <c:pt idx="15">
                  <c:v>0.51189399999999996</c:v>
                </c:pt>
                <c:pt idx="16">
                  <c:v>0.55475300000000005</c:v>
                </c:pt>
                <c:pt idx="17">
                  <c:v>0.59043500000000004</c:v>
                </c:pt>
                <c:pt idx="18">
                  <c:v>0.618668</c:v>
                </c:pt>
                <c:pt idx="19">
                  <c:v>0.65268099999999996</c:v>
                </c:pt>
                <c:pt idx="20">
                  <c:v>0.68118199999999995</c:v>
                </c:pt>
                <c:pt idx="21">
                  <c:v>0.70479700000000001</c:v>
                </c:pt>
                <c:pt idx="22">
                  <c:v>0.73219100000000004</c:v>
                </c:pt>
                <c:pt idx="23">
                  <c:v>0.75612500000000005</c:v>
                </c:pt>
                <c:pt idx="24">
                  <c:v>0.78046000000000004</c:v>
                </c:pt>
                <c:pt idx="25">
                  <c:v>0.80133399999999999</c:v>
                </c:pt>
                <c:pt idx="26">
                  <c:v>0.81848600000000005</c:v>
                </c:pt>
                <c:pt idx="27">
                  <c:v>0.83959600000000001</c:v>
                </c:pt>
                <c:pt idx="28">
                  <c:v>0.85818099999999997</c:v>
                </c:pt>
                <c:pt idx="29">
                  <c:v>0.87210699999999997</c:v>
                </c:pt>
                <c:pt idx="30">
                  <c:v>0.89174299999999995</c:v>
                </c:pt>
                <c:pt idx="31">
                  <c:v>0.90890599999999999</c:v>
                </c:pt>
                <c:pt idx="32">
                  <c:v>0.92538100000000001</c:v>
                </c:pt>
                <c:pt idx="33">
                  <c:v>0.94017499999999998</c:v>
                </c:pt>
                <c:pt idx="34">
                  <c:v>0.953407</c:v>
                </c:pt>
                <c:pt idx="35">
                  <c:v>0.96880299999999997</c:v>
                </c:pt>
                <c:pt idx="36">
                  <c:v>0.983236</c:v>
                </c:pt>
                <c:pt idx="37">
                  <c:v>0.99773900000000004</c:v>
                </c:pt>
                <c:pt idx="38">
                  <c:v>1.0109399999999999</c:v>
                </c:pt>
                <c:pt idx="39">
                  <c:v>1.02216</c:v>
                </c:pt>
                <c:pt idx="40">
                  <c:v>1.0353699999999999</c:v>
                </c:pt>
                <c:pt idx="41">
                  <c:v>1.0479799999999999</c:v>
                </c:pt>
                <c:pt idx="42">
                  <c:v>1.05823</c:v>
                </c:pt>
                <c:pt idx="43">
                  <c:v>1.0716600000000001</c:v>
                </c:pt>
                <c:pt idx="44">
                  <c:v>1.0823499999999999</c:v>
                </c:pt>
                <c:pt idx="45">
                  <c:v>1.0956600000000001</c:v>
                </c:pt>
                <c:pt idx="46">
                  <c:v>1.10625</c:v>
                </c:pt>
                <c:pt idx="47">
                  <c:v>1.11435</c:v>
                </c:pt>
                <c:pt idx="48">
                  <c:v>1.12635</c:v>
                </c:pt>
                <c:pt idx="49">
                  <c:v>1.1371500000000001</c:v>
                </c:pt>
                <c:pt idx="50">
                  <c:v>1.1462300000000001</c:v>
                </c:pt>
                <c:pt idx="51">
                  <c:v>1.1568000000000001</c:v>
                </c:pt>
                <c:pt idx="52">
                  <c:v>1.16693</c:v>
                </c:pt>
                <c:pt idx="53">
                  <c:v>1.1775599999999999</c:v>
                </c:pt>
                <c:pt idx="54">
                  <c:v>1.1884699999999999</c:v>
                </c:pt>
                <c:pt idx="55">
                  <c:v>1.19668</c:v>
                </c:pt>
                <c:pt idx="56">
                  <c:v>1.20675</c:v>
                </c:pt>
                <c:pt idx="57">
                  <c:v>1.21515</c:v>
                </c:pt>
                <c:pt idx="58">
                  <c:v>1.2251799999999999</c:v>
                </c:pt>
                <c:pt idx="59">
                  <c:v>1.23417</c:v>
                </c:pt>
                <c:pt idx="60">
                  <c:v>1.2414799999999999</c:v>
                </c:pt>
                <c:pt idx="61">
                  <c:v>1.2509699999999999</c:v>
                </c:pt>
                <c:pt idx="62">
                  <c:v>1.2603</c:v>
                </c:pt>
                <c:pt idx="63">
                  <c:v>1.2672699999999999</c:v>
                </c:pt>
                <c:pt idx="64">
                  <c:v>1.2751399999999999</c:v>
                </c:pt>
                <c:pt idx="65">
                  <c:v>1.28403</c:v>
                </c:pt>
                <c:pt idx="66">
                  <c:v>1.2937799999999999</c:v>
                </c:pt>
                <c:pt idx="67">
                  <c:v>1.30223</c:v>
                </c:pt>
                <c:pt idx="68">
                  <c:v>1.3077099999999999</c:v>
                </c:pt>
                <c:pt idx="69">
                  <c:v>1.3159700000000001</c:v>
                </c:pt>
                <c:pt idx="70">
                  <c:v>1.3239300000000001</c:v>
                </c:pt>
                <c:pt idx="71">
                  <c:v>1.3323499999999999</c:v>
                </c:pt>
                <c:pt idx="72">
                  <c:v>1.3419099999999999</c:v>
                </c:pt>
                <c:pt idx="73">
                  <c:v>1.3483499999999999</c:v>
                </c:pt>
                <c:pt idx="74">
                  <c:v>1.3575699999999999</c:v>
                </c:pt>
                <c:pt idx="75">
                  <c:v>1.3645799999999999</c:v>
                </c:pt>
                <c:pt idx="76">
                  <c:v>1.3706799999999999</c:v>
                </c:pt>
                <c:pt idx="77">
                  <c:v>1.3779699999999999</c:v>
                </c:pt>
                <c:pt idx="78">
                  <c:v>1.3860699999999999</c:v>
                </c:pt>
                <c:pt idx="79">
                  <c:v>1.3924000000000001</c:v>
                </c:pt>
                <c:pt idx="80">
                  <c:v>1.3997200000000001</c:v>
                </c:pt>
                <c:pt idx="81">
                  <c:v>1.40676</c:v>
                </c:pt>
                <c:pt idx="82">
                  <c:v>1.41442</c:v>
                </c:pt>
                <c:pt idx="83">
                  <c:v>1.4212</c:v>
                </c:pt>
                <c:pt idx="84">
                  <c:v>1.42818</c:v>
                </c:pt>
                <c:pt idx="85">
                  <c:v>1.4338500000000001</c:v>
                </c:pt>
                <c:pt idx="86">
                  <c:v>1.4414</c:v>
                </c:pt>
                <c:pt idx="87">
                  <c:v>1.4493499999999999</c:v>
                </c:pt>
                <c:pt idx="88">
                  <c:v>1.4556899999999999</c:v>
                </c:pt>
                <c:pt idx="89">
                  <c:v>1.4601500000000001</c:v>
                </c:pt>
                <c:pt idx="90">
                  <c:v>1.46862</c:v>
                </c:pt>
                <c:pt idx="91">
                  <c:v>1.47444</c:v>
                </c:pt>
                <c:pt idx="92">
                  <c:v>1.48166</c:v>
                </c:pt>
                <c:pt idx="93">
                  <c:v>1.4867300000000001</c:v>
                </c:pt>
                <c:pt idx="94">
                  <c:v>1.4932799999999999</c:v>
                </c:pt>
                <c:pt idx="95">
                  <c:v>1.5001</c:v>
                </c:pt>
                <c:pt idx="96">
                  <c:v>1.50732</c:v>
                </c:pt>
                <c:pt idx="97">
                  <c:v>1.5124500000000001</c:v>
                </c:pt>
                <c:pt idx="98">
                  <c:v>1.5201</c:v>
                </c:pt>
                <c:pt idx="99">
                  <c:v>1.5252600000000001</c:v>
                </c:pt>
                <c:pt idx="100">
                  <c:v>1.5305299999999999</c:v>
                </c:pt>
                <c:pt idx="101">
                  <c:v>1.5374300000000001</c:v>
                </c:pt>
                <c:pt idx="102">
                  <c:v>1.5418799999999999</c:v>
                </c:pt>
                <c:pt idx="103">
                  <c:v>1.54894</c:v>
                </c:pt>
                <c:pt idx="104">
                  <c:v>1.55484</c:v>
                </c:pt>
                <c:pt idx="105">
                  <c:v>1.5571299999999999</c:v>
                </c:pt>
                <c:pt idx="106">
                  <c:v>1.56491</c:v>
                </c:pt>
                <c:pt idx="107">
                  <c:v>1.5704</c:v>
                </c:pt>
                <c:pt idx="108">
                  <c:v>1.57812</c:v>
                </c:pt>
                <c:pt idx="109">
                  <c:v>1.58324</c:v>
                </c:pt>
                <c:pt idx="110">
                  <c:v>1.58877</c:v>
                </c:pt>
                <c:pt idx="111">
                  <c:v>1.5948899999999999</c:v>
                </c:pt>
                <c:pt idx="112">
                  <c:v>1.60117</c:v>
                </c:pt>
                <c:pt idx="113">
                  <c:v>1.60595</c:v>
                </c:pt>
                <c:pt idx="114">
                  <c:v>1.61059</c:v>
                </c:pt>
                <c:pt idx="115">
                  <c:v>1.6176699999999999</c:v>
                </c:pt>
                <c:pt idx="116">
                  <c:v>1.6228100000000001</c:v>
                </c:pt>
                <c:pt idx="117">
                  <c:v>1.6278600000000001</c:v>
                </c:pt>
                <c:pt idx="118">
                  <c:v>1.6297299999999999</c:v>
                </c:pt>
                <c:pt idx="119">
                  <c:v>1.63656</c:v>
                </c:pt>
                <c:pt idx="120">
                  <c:v>1.6414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3E-654F-88E1-E64F3F31C7B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'ABTS temp after reconst'!$D$8:$D$128</c:f>
              <c:numCache>
                <c:formatCode>0.000</c:formatCode>
                <c:ptCount val="121"/>
                <c:pt idx="0">
                  <c:v>-2.7628700000000001E-4</c:v>
                </c:pt>
                <c:pt idx="1">
                  <c:v>-1.9866499999999999E-2</c:v>
                </c:pt>
                <c:pt idx="12">
                  <c:v>0.476132</c:v>
                </c:pt>
                <c:pt idx="13">
                  <c:v>0.51107599999999997</c:v>
                </c:pt>
                <c:pt idx="14">
                  <c:v>0.55223</c:v>
                </c:pt>
                <c:pt idx="15">
                  <c:v>0.58658100000000002</c:v>
                </c:pt>
                <c:pt idx="16">
                  <c:v>0.61266399999999999</c:v>
                </c:pt>
                <c:pt idx="17">
                  <c:v>0.64424800000000004</c:v>
                </c:pt>
                <c:pt idx="18">
                  <c:v>0.67253499999999999</c:v>
                </c:pt>
                <c:pt idx="19">
                  <c:v>0.700627</c:v>
                </c:pt>
                <c:pt idx="20">
                  <c:v>0.72329699999999997</c:v>
                </c:pt>
                <c:pt idx="21">
                  <c:v>0.74318799999999996</c:v>
                </c:pt>
                <c:pt idx="22">
                  <c:v>0.76542200000000005</c:v>
                </c:pt>
                <c:pt idx="23">
                  <c:v>0.78513299999999997</c:v>
                </c:pt>
                <c:pt idx="24">
                  <c:v>0.80121399999999998</c:v>
                </c:pt>
                <c:pt idx="25">
                  <c:v>0.82246699999999995</c:v>
                </c:pt>
                <c:pt idx="26">
                  <c:v>0.83999000000000001</c:v>
                </c:pt>
                <c:pt idx="27">
                  <c:v>0.85830700000000004</c:v>
                </c:pt>
                <c:pt idx="28">
                  <c:v>0.87415900000000002</c:v>
                </c:pt>
                <c:pt idx="29">
                  <c:v>0.88710599999999995</c:v>
                </c:pt>
                <c:pt idx="30">
                  <c:v>0.90448600000000001</c:v>
                </c:pt>
                <c:pt idx="31">
                  <c:v>0.91718100000000002</c:v>
                </c:pt>
                <c:pt idx="32">
                  <c:v>0.92910599999999999</c:v>
                </c:pt>
                <c:pt idx="33">
                  <c:v>0.94380200000000003</c:v>
                </c:pt>
                <c:pt idx="34">
                  <c:v>0.95632600000000001</c:v>
                </c:pt>
                <c:pt idx="35">
                  <c:v>0.97026400000000002</c:v>
                </c:pt>
                <c:pt idx="36">
                  <c:v>0.98156600000000005</c:v>
                </c:pt>
                <c:pt idx="37">
                  <c:v>0.99273699999999998</c:v>
                </c:pt>
                <c:pt idx="38">
                  <c:v>1.00549</c:v>
                </c:pt>
                <c:pt idx="39">
                  <c:v>1.01711</c:v>
                </c:pt>
                <c:pt idx="40">
                  <c:v>1.02898</c:v>
                </c:pt>
                <c:pt idx="41">
                  <c:v>1.03975</c:v>
                </c:pt>
                <c:pt idx="42">
                  <c:v>1.0484599999999999</c:v>
                </c:pt>
                <c:pt idx="43">
                  <c:v>1.0604100000000001</c:v>
                </c:pt>
                <c:pt idx="44">
                  <c:v>1.0709500000000001</c:v>
                </c:pt>
                <c:pt idx="45">
                  <c:v>1.0786800000000001</c:v>
                </c:pt>
                <c:pt idx="46">
                  <c:v>1.0891200000000001</c:v>
                </c:pt>
                <c:pt idx="47">
                  <c:v>1.09985</c:v>
                </c:pt>
                <c:pt idx="48">
                  <c:v>1.1101300000000001</c:v>
                </c:pt>
                <c:pt idx="49">
                  <c:v>1.11835</c:v>
                </c:pt>
                <c:pt idx="50">
                  <c:v>1.1267499999999999</c:v>
                </c:pt>
                <c:pt idx="51">
                  <c:v>1.13764</c:v>
                </c:pt>
                <c:pt idx="52">
                  <c:v>1.1458299999999999</c:v>
                </c:pt>
                <c:pt idx="53">
                  <c:v>1.15289</c:v>
                </c:pt>
                <c:pt idx="54">
                  <c:v>1.1625099999999999</c:v>
                </c:pt>
                <c:pt idx="55">
                  <c:v>1.1710400000000001</c:v>
                </c:pt>
                <c:pt idx="56">
                  <c:v>1.1798200000000001</c:v>
                </c:pt>
                <c:pt idx="57">
                  <c:v>1.1879900000000001</c:v>
                </c:pt>
                <c:pt idx="58">
                  <c:v>1.1963999999999999</c:v>
                </c:pt>
                <c:pt idx="59">
                  <c:v>1.20506</c:v>
                </c:pt>
                <c:pt idx="60">
                  <c:v>1.2130300000000001</c:v>
                </c:pt>
                <c:pt idx="61">
                  <c:v>1.2217</c:v>
                </c:pt>
                <c:pt idx="62">
                  <c:v>1.22864</c:v>
                </c:pt>
                <c:pt idx="63">
                  <c:v>1.23546</c:v>
                </c:pt>
                <c:pt idx="64">
                  <c:v>1.2434499999999999</c:v>
                </c:pt>
                <c:pt idx="65">
                  <c:v>1.2516499999999999</c:v>
                </c:pt>
                <c:pt idx="66">
                  <c:v>1.2577799999999999</c:v>
                </c:pt>
                <c:pt idx="67">
                  <c:v>1.26755</c:v>
                </c:pt>
                <c:pt idx="68">
                  <c:v>1.27444</c:v>
                </c:pt>
                <c:pt idx="69">
                  <c:v>1.28288</c:v>
                </c:pt>
                <c:pt idx="70">
                  <c:v>1.29027</c:v>
                </c:pt>
                <c:pt idx="71">
                  <c:v>1.2965599999999999</c:v>
                </c:pt>
                <c:pt idx="72">
                  <c:v>1.3049299999999999</c:v>
                </c:pt>
                <c:pt idx="73">
                  <c:v>1.3107</c:v>
                </c:pt>
                <c:pt idx="74">
                  <c:v>1.3168500000000001</c:v>
                </c:pt>
                <c:pt idx="75">
                  <c:v>1.32457</c:v>
                </c:pt>
                <c:pt idx="76">
                  <c:v>1.3311900000000001</c:v>
                </c:pt>
                <c:pt idx="77">
                  <c:v>1.33819</c:v>
                </c:pt>
                <c:pt idx="78">
                  <c:v>1.3434699999999999</c:v>
                </c:pt>
                <c:pt idx="79">
                  <c:v>1.35117</c:v>
                </c:pt>
                <c:pt idx="80">
                  <c:v>1.3580300000000001</c:v>
                </c:pt>
                <c:pt idx="81">
                  <c:v>1.3630199999999999</c:v>
                </c:pt>
                <c:pt idx="82">
                  <c:v>1.3717900000000001</c:v>
                </c:pt>
                <c:pt idx="83">
                  <c:v>1.37859</c:v>
                </c:pt>
                <c:pt idx="84">
                  <c:v>1.38229</c:v>
                </c:pt>
                <c:pt idx="85">
                  <c:v>1.3897900000000001</c:v>
                </c:pt>
                <c:pt idx="86">
                  <c:v>1.39577</c:v>
                </c:pt>
                <c:pt idx="87">
                  <c:v>1.4009199999999999</c:v>
                </c:pt>
                <c:pt idx="88">
                  <c:v>1.40909</c:v>
                </c:pt>
                <c:pt idx="89">
                  <c:v>1.41526</c:v>
                </c:pt>
                <c:pt idx="90">
                  <c:v>1.42099</c:v>
                </c:pt>
                <c:pt idx="91">
                  <c:v>1.4286799999999999</c:v>
                </c:pt>
                <c:pt idx="92">
                  <c:v>1.4337</c:v>
                </c:pt>
                <c:pt idx="93">
                  <c:v>1.4395500000000001</c:v>
                </c:pt>
                <c:pt idx="94">
                  <c:v>1.44479</c:v>
                </c:pt>
                <c:pt idx="95">
                  <c:v>1.44845</c:v>
                </c:pt>
                <c:pt idx="96">
                  <c:v>1.4576499999999999</c:v>
                </c:pt>
                <c:pt idx="97">
                  <c:v>1.4630799999999999</c:v>
                </c:pt>
                <c:pt idx="98">
                  <c:v>1.4689700000000001</c:v>
                </c:pt>
                <c:pt idx="99">
                  <c:v>1.4737800000000001</c:v>
                </c:pt>
                <c:pt idx="100">
                  <c:v>1.48051</c:v>
                </c:pt>
                <c:pt idx="101">
                  <c:v>1.4866999999999999</c:v>
                </c:pt>
                <c:pt idx="102">
                  <c:v>1.4910600000000001</c:v>
                </c:pt>
                <c:pt idx="103">
                  <c:v>1.49881</c:v>
                </c:pt>
                <c:pt idx="104">
                  <c:v>1.5020199999999999</c:v>
                </c:pt>
                <c:pt idx="105">
                  <c:v>1.5063200000000001</c:v>
                </c:pt>
                <c:pt idx="106">
                  <c:v>1.5151399999999999</c:v>
                </c:pt>
                <c:pt idx="107">
                  <c:v>1.5201100000000001</c:v>
                </c:pt>
                <c:pt idx="108">
                  <c:v>1.52399</c:v>
                </c:pt>
                <c:pt idx="109">
                  <c:v>1.52955</c:v>
                </c:pt>
                <c:pt idx="110">
                  <c:v>1.5358099999999999</c:v>
                </c:pt>
                <c:pt idx="111">
                  <c:v>1.5424599999999999</c:v>
                </c:pt>
                <c:pt idx="112">
                  <c:v>1.54671</c:v>
                </c:pt>
                <c:pt idx="113">
                  <c:v>1.5498099999999999</c:v>
                </c:pt>
                <c:pt idx="114">
                  <c:v>1.5564800000000001</c:v>
                </c:pt>
                <c:pt idx="115">
                  <c:v>1.5625500000000001</c:v>
                </c:pt>
                <c:pt idx="116">
                  <c:v>1.5649999999999999</c:v>
                </c:pt>
                <c:pt idx="117">
                  <c:v>1.57159</c:v>
                </c:pt>
                <c:pt idx="118">
                  <c:v>1.5766500000000001</c:v>
                </c:pt>
                <c:pt idx="119">
                  <c:v>1.5849599999999999</c:v>
                </c:pt>
                <c:pt idx="120">
                  <c:v>1.58863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E-654F-88E1-E64F3F31C7B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'ABTS temp after reconst'!$E$8:$E$128</c:f>
              <c:numCache>
                <c:formatCode>0.000</c:formatCode>
                <c:ptCount val="121"/>
                <c:pt idx="0">
                  <c:v>-3.0745899999999999E-3</c:v>
                </c:pt>
                <c:pt idx="10">
                  <c:v>0.36804100000000001</c:v>
                </c:pt>
                <c:pt idx="11">
                  <c:v>0.38294899999999998</c:v>
                </c:pt>
                <c:pt idx="12">
                  <c:v>0.410966</c:v>
                </c:pt>
                <c:pt idx="13">
                  <c:v>0.43986799999999998</c:v>
                </c:pt>
                <c:pt idx="14">
                  <c:v>0.46109299999999998</c:v>
                </c:pt>
                <c:pt idx="15">
                  <c:v>0.48703600000000002</c:v>
                </c:pt>
                <c:pt idx="16">
                  <c:v>0.50867799999999996</c:v>
                </c:pt>
                <c:pt idx="17">
                  <c:v>0.52632400000000001</c:v>
                </c:pt>
                <c:pt idx="18">
                  <c:v>0.54744599999999999</c:v>
                </c:pt>
                <c:pt idx="19">
                  <c:v>0.56509299999999996</c:v>
                </c:pt>
                <c:pt idx="20">
                  <c:v>0.58337499999999998</c:v>
                </c:pt>
                <c:pt idx="21">
                  <c:v>0.59894199999999997</c:v>
                </c:pt>
                <c:pt idx="22">
                  <c:v>0.61153800000000003</c:v>
                </c:pt>
                <c:pt idx="23">
                  <c:v>0.627023</c:v>
                </c:pt>
                <c:pt idx="24">
                  <c:v>0.64105000000000001</c:v>
                </c:pt>
                <c:pt idx="25">
                  <c:v>0.65151099999999995</c:v>
                </c:pt>
                <c:pt idx="26">
                  <c:v>0.66512499999999997</c:v>
                </c:pt>
                <c:pt idx="27">
                  <c:v>0.67747900000000005</c:v>
                </c:pt>
                <c:pt idx="28">
                  <c:v>0.69080200000000003</c:v>
                </c:pt>
                <c:pt idx="29">
                  <c:v>0.70186800000000005</c:v>
                </c:pt>
                <c:pt idx="30">
                  <c:v>0.71110200000000001</c:v>
                </c:pt>
                <c:pt idx="31">
                  <c:v>0.72305200000000003</c:v>
                </c:pt>
                <c:pt idx="32">
                  <c:v>0.73373100000000002</c:v>
                </c:pt>
                <c:pt idx="33">
                  <c:v>0.74540300000000004</c:v>
                </c:pt>
                <c:pt idx="34">
                  <c:v>0.75433899999999998</c:v>
                </c:pt>
                <c:pt idx="35">
                  <c:v>0.76269299999999995</c:v>
                </c:pt>
                <c:pt idx="36">
                  <c:v>0.77290499999999995</c:v>
                </c:pt>
                <c:pt idx="37">
                  <c:v>0.78281000000000001</c:v>
                </c:pt>
                <c:pt idx="38">
                  <c:v>0.79025800000000002</c:v>
                </c:pt>
                <c:pt idx="39">
                  <c:v>0.80047100000000004</c:v>
                </c:pt>
                <c:pt idx="40">
                  <c:v>0.80970200000000003</c:v>
                </c:pt>
                <c:pt idx="41">
                  <c:v>0.81949300000000003</c:v>
                </c:pt>
                <c:pt idx="42">
                  <c:v>0.82760999999999996</c:v>
                </c:pt>
                <c:pt idx="43">
                  <c:v>0.83475699999999997</c:v>
                </c:pt>
                <c:pt idx="44">
                  <c:v>0.84428199999999998</c:v>
                </c:pt>
                <c:pt idx="45">
                  <c:v>0.85296000000000005</c:v>
                </c:pt>
                <c:pt idx="46">
                  <c:v>0.86004599999999998</c:v>
                </c:pt>
                <c:pt idx="47">
                  <c:v>0.86798900000000001</c:v>
                </c:pt>
                <c:pt idx="48">
                  <c:v>0.87609599999999999</c:v>
                </c:pt>
                <c:pt idx="49">
                  <c:v>0.88497300000000001</c:v>
                </c:pt>
                <c:pt idx="50">
                  <c:v>0.89310800000000001</c:v>
                </c:pt>
                <c:pt idx="51">
                  <c:v>0.90005400000000002</c:v>
                </c:pt>
                <c:pt idx="52">
                  <c:v>0.90839700000000001</c:v>
                </c:pt>
                <c:pt idx="53">
                  <c:v>0.91536499999999998</c:v>
                </c:pt>
                <c:pt idx="54">
                  <c:v>0.92428399999999999</c:v>
                </c:pt>
                <c:pt idx="55">
                  <c:v>0.93136799999999997</c:v>
                </c:pt>
                <c:pt idx="56">
                  <c:v>0.93829399999999996</c:v>
                </c:pt>
                <c:pt idx="57">
                  <c:v>0.94585799999999998</c:v>
                </c:pt>
                <c:pt idx="58">
                  <c:v>0.95264899999999997</c:v>
                </c:pt>
                <c:pt idx="59">
                  <c:v>0.959897</c:v>
                </c:pt>
                <c:pt idx="60">
                  <c:v>0.96719900000000003</c:v>
                </c:pt>
                <c:pt idx="61">
                  <c:v>0.97504000000000002</c:v>
                </c:pt>
                <c:pt idx="62">
                  <c:v>0.98182700000000001</c:v>
                </c:pt>
                <c:pt idx="63">
                  <c:v>0.98991799999999996</c:v>
                </c:pt>
                <c:pt idx="64">
                  <c:v>0.99569399999999997</c:v>
                </c:pt>
                <c:pt idx="65">
                  <c:v>1.00339</c:v>
                </c:pt>
                <c:pt idx="66">
                  <c:v>1.01084</c:v>
                </c:pt>
                <c:pt idx="67">
                  <c:v>1.0170999999999999</c:v>
                </c:pt>
                <c:pt idx="68">
                  <c:v>1.0230600000000001</c:v>
                </c:pt>
                <c:pt idx="69">
                  <c:v>1.0303800000000001</c:v>
                </c:pt>
                <c:pt idx="70">
                  <c:v>1.0374099999999999</c:v>
                </c:pt>
                <c:pt idx="71">
                  <c:v>1.0447500000000001</c:v>
                </c:pt>
                <c:pt idx="72">
                  <c:v>1.05101</c:v>
                </c:pt>
                <c:pt idx="73">
                  <c:v>1.0581199999999999</c:v>
                </c:pt>
                <c:pt idx="74">
                  <c:v>1.0649900000000001</c:v>
                </c:pt>
                <c:pt idx="75">
                  <c:v>1.0725199999999999</c:v>
                </c:pt>
                <c:pt idx="76">
                  <c:v>1.07758</c:v>
                </c:pt>
                <c:pt idx="77">
                  <c:v>1.0834900000000001</c:v>
                </c:pt>
                <c:pt idx="78">
                  <c:v>1.0916600000000001</c:v>
                </c:pt>
                <c:pt idx="79">
                  <c:v>1.0970299999999999</c:v>
                </c:pt>
                <c:pt idx="80">
                  <c:v>1.1027400000000001</c:v>
                </c:pt>
                <c:pt idx="81">
                  <c:v>1.1103000000000001</c:v>
                </c:pt>
                <c:pt idx="82">
                  <c:v>1.1166400000000001</c:v>
                </c:pt>
                <c:pt idx="83">
                  <c:v>1.12436</c:v>
                </c:pt>
                <c:pt idx="84">
                  <c:v>1.1299699999999999</c:v>
                </c:pt>
                <c:pt idx="85">
                  <c:v>1.13496</c:v>
                </c:pt>
                <c:pt idx="86">
                  <c:v>1.14263</c:v>
                </c:pt>
                <c:pt idx="87">
                  <c:v>1.1483099999999999</c:v>
                </c:pt>
                <c:pt idx="88">
                  <c:v>1.15374</c:v>
                </c:pt>
                <c:pt idx="89">
                  <c:v>1.16021</c:v>
                </c:pt>
                <c:pt idx="90">
                  <c:v>1.1664300000000001</c:v>
                </c:pt>
                <c:pt idx="91">
                  <c:v>1.1741299999999999</c:v>
                </c:pt>
                <c:pt idx="92">
                  <c:v>1.18109</c:v>
                </c:pt>
                <c:pt idx="93">
                  <c:v>1.1862200000000001</c:v>
                </c:pt>
                <c:pt idx="94">
                  <c:v>1.1921900000000001</c:v>
                </c:pt>
                <c:pt idx="95">
                  <c:v>1.1980200000000001</c:v>
                </c:pt>
                <c:pt idx="96">
                  <c:v>1.20573</c:v>
                </c:pt>
                <c:pt idx="97">
                  <c:v>1.2112099999999999</c:v>
                </c:pt>
                <c:pt idx="98">
                  <c:v>1.2165699999999999</c:v>
                </c:pt>
                <c:pt idx="99">
                  <c:v>1.2230799999999999</c:v>
                </c:pt>
                <c:pt idx="100">
                  <c:v>1.2275</c:v>
                </c:pt>
                <c:pt idx="101">
                  <c:v>1.2339599999999999</c:v>
                </c:pt>
                <c:pt idx="102">
                  <c:v>1.24055</c:v>
                </c:pt>
                <c:pt idx="103">
                  <c:v>1.2460899999999999</c:v>
                </c:pt>
                <c:pt idx="104">
                  <c:v>1.25352</c:v>
                </c:pt>
                <c:pt idx="105">
                  <c:v>1.25905</c:v>
                </c:pt>
                <c:pt idx="106">
                  <c:v>1.2633300000000001</c:v>
                </c:pt>
                <c:pt idx="107">
                  <c:v>1.2700499999999999</c:v>
                </c:pt>
                <c:pt idx="108">
                  <c:v>1.27559</c:v>
                </c:pt>
                <c:pt idx="109">
                  <c:v>1.2815300000000001</c:v>
                </c:pt>
                <c:pt idx="110">
                  <c:v>1.28749</c:v>
                </c:pt>
                <c:pt idx="111">
                  <c:v>1.29304</c:v>
                </c:pt>
                <c:pt idx="112">
                  <c:v>1.29982</c:v>
                </c:pt>
                <c:pt idx="113">
                  <c:v>1.3055300000000001</c:v>
                </c:pt>
                <c:pt idx="114">
                  <c:v>1.3093399999999999</c:v>
                </c:pt>
                <c:pt idx="115">
                  <c:v>1.3163899999999999</c:v>
                </c:pt>
                <c:pt idx="116">
                  <c:v>1.3229</c:v>
                </c:pt>
                <c:pt idx="117">
                  <c:v>1.32822</c:v>
                </c:pt>
                <c:pt idx="118">
                  <c:v>1.33321</c:v>
                </c:pt>
                <c:pt idx="119">
                  <c:v>1.3388500000000001</c:v>
                </c:pt>
                <c:pt idx="120">
                  <c:v>1.3447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3E-654F-88E1-E64F3F31C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720159"/>
        <c:axId val="1124732319"/>
      </c:lineChart>
      <c:catAx>
        <c:axId val="1124720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4732319"/>
        <c:crosses val="autoZero"/>
        <c:auto val="1"/>
        <c:lblAlgn val="ctr"/>
        <c:lblOffset val="100"/>
        <c:noMultiLvlLbl val="0"/>
      </c:catAx>
      <c:valAx>
        <c:axId val="1124732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472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20°C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'ABTS temp after reconst'!$G$8:$G$128</c:f>
              <c:numCache>
                <c:formatCode>0.000</c:formatCode>
                <c:ptCount val="121"/>
                <c:pt idx="0">
                  <c:v>-1.9365999999999999E-3</c:v>
                </c:pt>
                <c:pt idx="1">
                  <c:v>-3.7190300000000003E-2</c:v>
                </c:pt>
                <c:pt idx="2">
                  <c:v>0.17932999999999999</c:v>
                </c:pt>
                <c:pt idx="12">
                  <c:v>0.60642200000000002</c:v>
                </c:pt>
                <c:pt idx="13">
                  <c:v>0.61104199999999997</c:v>
                </c:pt>
                <c:pt idx="14">
                  <c:v>0.65334599999999998</c:v>
                </c:pt>
                <c:pt idx="15">
                  <c:v>0.68632700000000002</c:v>
                </c:pt>
                <c:pt idx="16">
                  <c:v>0.72627799999999998</c:v>
                </c:pt>
                <c:pt idx="17">
                  <c:v>0.76168400000000003</c:v>
                </c:pt>
                <c:pt idx="18">
                  <c:v>0.79732999999999998</c:v>
                </c:pt>
                <c:pt idx="19">
                  <c:v>0.82758200000000004</c:v>
                </c:pt>
                <c:pt idx="20">
                  <c:v>0.85186300000000004</c:v>
                </c:pt>
                <c:pt idx="21">
                  <c:v>0.88316499999999998</c:v>
                </c:pt>
                <c:pt idx="22">
                  <c:v>0.911103</c:v>
                </c:pt>
                <c:pt idx="23">
                  <c:v>0.94056499999999998</c:v>
                </c:pt>
                <c:pt idx="24">
                  <c:v>0.96523400000000004</c:v>
                </c:pt>
                <c:pt idx="25">
                  <c:v>0.98749500000000001</c:v>
                </c:pt>
                <c:pt idx="26">
                  <c:v>1.0130999999999999</c:v>
                </c:pt>
                <c:pt idx="27">
                  <c:v>1.03782</c:v>
                </c:pt>
                <c:pt idx="28">
                  <c:v>1.05802</c:v>
                </c:pt>
                <c:pt idx="29">
                  <c:v>1.0825800000000001</c:v>
                </c:pt>
                <c:pt idx="30">
                  <c:v>1.10707</c:v>
                </c:pt>
                <c:pt idx="31">
                  <c:v>1.13141</c:v>
                </c:pt>
                <c:pt idx="32">
                  <c:v>1.15262</c:v>
                </c:pt>
                <c:pt idx="33">
                  <c:v>1.1719900000000001</c:v>
                </c:pt>
                <c:pt idx="34">
                  <c:v>1.1958500000000001</c:v>
                </c:pt>
                <c:pt idx="35">
                  <c:v>1.2149300000000001</c:v>
                </c:pt>
                <c:pt idx="36">
                  <c:v>1.2327300000000001</c:v>
                </c:pt>
                <c:pt idx="37">
                  <c:v>1.25763</c:v>
                </c:pt>
                <c:pt idx="38">
                  <c:v>1.27695</c:v>
                </c:pt>
                <c:pt idx="39">
                  <c:v>1.2997300000000001</c:v>
                </c:pt>
                <c:pt idx="40">
                  <c:v>1.31759</c:v>
                </c:pt>
                <c:pt idx="41">
                  <c:v>1.3347100000000001</c:v>
                </c:pt>
                <c:pt idx="42">
                  <c:v>1.3562399999999999</c:v>
                </c:pt>
                <c:pt idx="43">
                  <c:v>1.37635</c:v>
                </c:pt>
                <c:pt idx="44">
                  <c:v>1.39174</c:v>
                </c:pt>
                <c:pt idx="45">
                  <c:v>1.41473</c:v>
                </c:pt>
                <c:pt idx="46">
                  <c:v>1.4338200000000001</c:v>
                </c:pt>
                <c:pt idx="47">
                  <c:v>1.45269</c:v>
                </c:pt>
                <c:pt idx="48">
                  <c:v>1.4713099999999999</c:v>
                </c:pt>
                <c:pt idx="49">
                  <c:v>1.4880599999999999</c:v>
                </c:pt>
                <c:pt idx="50">
                  <c:v>1.50949</c:v>
                </c:pt>
                <c:pt idx="51">
                  <c:v>1.52549</c:v>
                </c:pt>
                <c:pt idx="52">
                  <c:v>1.54548</c:v>
                </c:pt>
                <c:pt idx="53">
                  <c:v>1.56298</c:v>
                </c:pt>
                <c:pt idx="54">
                  <c:v>1.5778000000000001</c:v>
                </c:pt>
                <c:pt idx="55">
                  <c:v>1.5968800000000001</c:v>
                </c:pt>
                <c:pt idx="56">
                  <c:v>1.61466</c:v>
                </c:pt>
                <c:pt idx="57">
                  <c:v>1.63022</c:v>
                </c:pt>
                <c:pt idx="58">
                  <c:v>1.6494500000000001</c:v>
                </c:pt>
                <c:pt idx="59">
                  <c:v>1.66412</c:v>
                </c:pt>
                <c:pt idx="60">
                  <c:v>1.6826700000000001</c:v>
                </c:pt>
                <c:pt idx="61">
                  <c:v>1.7010799999999999</c:v>
                </c:pt>
                <c:pt idx="62">
                  <c:v>1.7141999999999999</c:v>
                </c:pt>
                <c:pt idx="63">
                  <c:v>1.73261</c:v>
                </c:pt>
                <c:pt idx="64">
                  <c:v>1.7477400000000001</c:v>
                </c:pt>
                <c:pt idx="65">
                  <c:v>1.7613000000000001</c:v>
                </c:pt>
                <c:pt idx="66">
                  <c:v>1.7797799999999999</c:v>
                </c:pt>
                <c:pt idx="67">
                  <c:v>1.79653</c:v>
                </c:pt>
                <c:pt idx="68">
                  <c:v>1.81108</c:v>
                </c:pt>
                <c:pt idx="69">
                  <c:v>1.8280799999999999</c:v>
                </c:pt>
                <c:pt idx="70">
                  <c:v>1.8420799999999999</c:v>
                </c:pt>
                <c:pt idx="71">
                  <c:v>1.8558699999999999</c:v>
                </c:pt>
                <c:pt idx="72">
                  <c:v>1.87507</c:v>
                </c:pt>
                <c:pt idx="73">
                  <c:v>1.8893500000000001</c:v>
                </c:pt>
                <c:pt idx="74">
                  <c:v>1.90333</c:v>
                </c:pt>
                <c:pt idx="75">
                  <c:v>1.91655</c:v>
                </c:pt>
                <c:pt idx="76">
                  <c:v>1.9339200000000001</c:v>
                </c:pt>
                <c:pt idx="77">
                  <c:v>1.9496800000000001</c:v>
                </c:pt>
                <c:pt idx="78">
                  <c:v>1.9629799999999999</c:v>
                </c:pt>
                <c:pt idx="79">
                  <c:v>1.97662</c:v>
                </c:pt>
                <c:pt idx="80">
                  <c:v>1.99329</c:v>
                </c:pt>
                <c:pt idx="81">
                  <c:v>2.0068100000000002</c:v>
                </c:pt>
                <c:pt idx="82">
                  <c:v>2.0262699999999998</c:v>
                </c:pt>
                <c:pt idx="83">
                  <c:v>2.0346099999999998</c:v>
                </c:pt>
                <c:pt idx="84">
                  <c:v>2.0522399999999998</c:v>
                </c:pt>
                <c:pt idx="85">
                  <c:v>2.0658599999999998</c:v>
                </c:pt>
                <c:pt idx="86">
                  <c:v>2.0779000000000001</c:v>
                </c:pt>
                <c:pt idx="87">
                  <c:v>2.0909399999999998</c:v>
                </c:pt>
                <c:pt idx="88">
                  <c:v>2.1058699999999999</c:v>
                </c:pt>
                <c:pt idx="89">
                  <c:v>2.12039</c:v>
                </c:pt>
                <c:pt idx="90">
                  <c:v>2.1316899999999999</c:v>
                </c:pt>
                <c:pt idx="91">
                  <c:v>2.1473499999999999</c:v>
                </c:pt>
                <c:pt idx="92">
                  <c:v>2.1610499999999999</c:v>
                </c:pt>
                <c:pt idx="93">
                  <c:v>2.1733799999999999</c:v>
                </c:pt>
                <c:pt idx="94">
                  <c:v>2.1875200000000001</c:v>
                </c:pt>
                <c:pt idx="95">
                  <c:v>2.19991</c:v>
                </c:pt>
                <c:pt idx="96">
                  <c:v>2.2134200000000002</c:v>
                </c:pt>
                <c:pt idx="97">
                  <c:v>2.22418</c:v>
                </c:pt>
                <c:pt idx="98">
                  <c:v>2.23569</c:v>
                </c:pt>
                <c:pt idx="99">
                  <c:v>2.2466699999999999</c:v>
                </c:pt>
                <c:pt idx="100">
                  <c:v>2.2589899999999998</c:v>
                </c:pt>
                <c:pt idx="101">
                  <c:v>2.2740100000000001</c:v>
                </c:pt>
                <c:pt idx="102">
                  <c:v>2.28531</c:v>
                </c:pt>
                <c:pt idx="103">
                  <c:v>2.3014299999999999</c:v>
                </c:pt>
                <c:pt idx="104">
                  <c:v>2.3110300000000001</c:v>
                </c:pt>
                <c:pt idx="105">
                  <c:v>2.3235600000000001</c:v>
                </c:pt>
                <c:pt idx="106">
                  <c:v>2.3321200000000002</c:v>
                </c:pt>
                <c:pt idx="107">
                  <c:v>2.3428800000000001</c:v>
                </c:pt>
                <c:pt idx="108">
                  <c:v>2.3608099999999999</c:v>
                </c:pt>
                <c:pt idx="109">
                  <c:v>2.3727299999999998</c:v>
                </c:pt>
                <c:pt idx="110">
                  <c:v>2.3831199999999999</c:v>
                </c:pt>
                <c:pt idx="111">
                  <c:v>2.39581</c:v>
                </c:pt>
                <c:pt idx="112">
                  <c:v>2.4031500000000001</c:v>
                </c:pt>
                <c:pt idx="113">
                  <c:v>2.4153899999999999</c:v>
                </c:pt>
                <c:pt idx="114">
                  <c:v>2.42902</c:v>
                </c:pt>
                <c:pt idx="115">
                  <c:v>2.4437099999999998</c:v>
                </c:pt>
                <c:pt idx="116">
                  <c:v>2.4501599999999999</c:v>
                </c:pt>
                <c:pt idx="117">
                  <c:v>2.4572799999999999</c:v>
                </c:pt>
                <c:pt idx="118">
                  <c:v>2.4712700000000001</c:v>
                </c:pt>
                <c:pt idx="119">
                  <c:v>2.4872399999999999</c:v>
                </c:pt>
                <c:pt idx="120">
                  <c:v>2.4933200000000002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B-3E48-8677-8724BFEB1B5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'ABTS temp after reconst'!$H$8:$H$128</c:f>
              <c:numCache>
                <c:formatCode>0.000</c:formatCode>
                <c:ptCount val="121"/>
                <c:pt idx="0">
                  <c:v>-4.7584100000000001E-4</c:v>
                </c:pt>
                <c:pt idx="1">
                  <c:v>-1.7622599999999999E-2</c:v>
                </c:pt>
                <c:pt idx="12">
                  <c:v>0.70141500000000001</c:v>
                </c:pt>
                <c:pt idx="13">
                  <c:v>0.75144299999999997</c:v>
                </c:pt>
                <c:pt idx="14">
                  <c:v>0.80155500000000002</c:v>
                </c:pt>
                <c:pt idx="15">
                  <c:v>0.84526500000000004</c:v>
                </c:pt>
                <c:pt idx="16">
                  <c:v>0.87807299999999999</c:v>
                </c:pt>
                <c:pt idx="17">
                  <c:v>0.91917899999999997</c:v>
                </c:pt>
                <c:pt idx="18">
                  <c:v>0.95489599999999997</c:v>
                </c:pt>
                <c:pt idx="19">
                  <c:v>0.98973500000000003</c:v>
                </c:pt>
                <c:pt idx="20">
                  <c:v>1.0211399999999999</c:v>
                </c:pt>
                <c:pt idx="21">
                  <c:v>1.0452699999999999</c:v>
                </c:pt>
                <c:pt idx="22">
                  <c:v>1.07576</c:v>
                </c:pt>
                <c:pt idx="23">
                  <c:v>1.1047400000000001</c:v>
                </c:pt>
                <c:pt idx="24">
                  <c:v>1.1257299999999999</c:v>
                </c:pt>
                <c:pt idx="25">
                  <c:v>1.1550100000000001</c:v>
                </c:pt>
                <c:pt idx="26">
                  <c:v>1.1785300000000001</c:v>
                </c:pt>
                <c:pt idx="27">
                  <c:v>1.2049799999999999</c:v>
                </c:pt>
                <c:pt idx="28">
                  <c:v>1.22872</c:v>
                </c:pt>
                <c:pt idx="29">
                  <c:v>1.2484900000000001</c:v>
                </c:pt>
                <c:pt idx="30">
                  <c:v>1.27319</c:v>
                </c:pt>
                <c:pt idx="31">
                  <c:v>1.2971299999999999</c:v>
                </c:pt>
                <c:pt idx="32">
                  <c:v>1.3119799999999999</c:v>
                </c:pt>
                <c:pt idx="33">
                  <c:v>1.3368199999999999</c:v>
                </c:pt>
                <c:pt idx="34">
                  <c:v>1.35772</c:v>
                </c:pt>
                <c:pt idx="35">
                  <c:v>1.37921</c:v>
                </c:pt>
                <c:pt idx="36">
                  <c:v>1.40012</c:v>
                </c:pt>
                <c:pt idx="37">
                  <c:v>1.41578</c:v>
                </c:pt>
                <c:pt idx="38">
                  <c:v>1.4359999999999999</c:v>
                </c:pt>
                <c:pt idx="39">
                  <c:v>1.4552499999999999</c:v>
                </c:pt>
                <c:pt idx="40">
                  <c:v>1.4742500000000001</c:v>
                </c:pt>
                <c:pt idx="41">
                  <c:v>1.4949699999999999</c:v>
                </c:pt>
                <c:pt idx="42">
                  <c:v>1.51023</c:v>
                </c:pt>
                <c:pt idx="43">
                  <c:v>1.52946</c:v>
                </c:pt>
                <c:pt idx="44">
                  <c:v>1.5442499999999999</c:v>
                </c:pt>
                <c:pt idx="45">
                  <c:v>1.5601400000000001</c:v>
                </c:pt>
                <c:pt idx="46">
                  <c:v>1.57925</c:v>
                </c:pt>
                <c:pt idx="47">
                  <c:v>1.59518</c:v>
                </c:pt>
                <c:pt idx="48">
                  <c:v>1.6127899999999999</c:v>
                </c:pt>
                <c:pt idx="49">
                  <c:v>1.6282799999999999</c:v>
                </c:pt>
                <c:pt idx="50">
                  <c:v>1.6416999999999999</c:v>
                </c:pt>
                <c:pt idx="51">
                  <c:v>1.6640299999999999</c:v>
                </c:pt>
                <c:pt idx="52">
                  <c:v>1.6763300000000001</c:v>
                </c:pt>
                <c:pt idx="53">
                  <c:v>1.6903699999999999</c:v>
                </c:pt>
                <c:pt idx="54">
                  <c:v>1.7092700000000001</c:v>
                </c:pt>
                <c:pt idx="55">
                  <c:v>1.72217</c:v>
                </c:pt>
                <c:pt idx="56">
                  <c:v>1.74054</c:v>
                </c:pt>
                <c:pt idx="57">
                  <c:v>1.75268</c:v>
                </c:pt>
                <c:pt idx="58">
                  <c:v>1.7635799999999999</c:v>
                </c:pt>
                <c:pt idx="59">
                  <c:v>1.78043</c:v>
                </c:pt>
                <c:pt idx="60">
                  <c:v>1.7942800000000001</c:v>
                </c:pt>
                <c:pt idx="61">
                  <c:v>1.8099499999999999</c:v>
                </c:pt>
                <c:pt idx="62">
                  <c:v>1.8228500000000001</c:v>
                </c:pt>
                <c:pt idx="63">
                  <c:v>1.8345199999999999</c:v>
                </c:pt>
                <c:pt idx="64">
                  <c:v>1.84901</c:v>
                </c:pt>
                <c:pt idx="65">
                  <c:v>1.85995</c:v>
                </c:pt>
                <c:pt idx="66">
                  <c:v>1.87338</c:v>
                </c:pt>
                <c:pt idx="67">
                  <c:v>1.8859900000000001</c:v>
                </c:pt>
                <c:pt idx="68">
                  <c:v>1.90021</c:v>
                </c:pt>
                <c:pt idx="69">
                  <c:v>1.9151400000000001</c:v>
                </c:pt>
                <c:pt idx="70">
                  <c:v>1.9251199999999999</c:v>
                </c:pt>
                <c:pt idx="71">
                  <c:v>1.93625</c:v>
                </c:pt>
                <c:pt idx="72">
                  <c:v>1.9489300000000001</c:v>
                </c:pt>
                <c:pt idx="73">
                  <c:v>1.9620200000000001</c:v>
                </c:pt>
                <c:pt idx="74">
                  <c:v>1.97126</c:v>
                </c:pt>
                <c:pt idx="75">
                  <c:v>1.9818800000000001</c:v>
                </c:pt>
                <c:pt idx="76">
                  <c:v>1.9952700000000001</c:v>
                </c:pt>
                <c:pt idx="77">
                  <c:v>2.0087600000000001</c:v>
                </c:pt>
                <c:pt idx="78">
                  <c:v>2.0181900000000002</c:v>
                </c:pt>
                <c:pt idx="79">
                  <c:v>2.0269400000000002</c:v>
                </c:pt>
                <c:pt idx="80">
                  <c:v>2.03803</c:v>
                </c:pt>
                <c:pt idx="81">
                  <c:v>2.0497399999999999</c:v>
                </c:pt>
                <c:pt idx="82">
                  <c:v>2.06087</c:v>
                </c:pt>
                <c:pt idx="83">
                  <c:v>2.07178</c:v>
                </c:pt>
                <c:pt idx="84">
                  <c:v>2.0823999999999998</c:v>
                </c:pt>
                <c:pt idx="85">
                  <c:v>2.0896400000000002</c:v>
                </c:pt>
                <c:pt idx="86">
                  <c:v>2.1027399999999998</c:v>
                </c:pt>
                <c:pt idx="87">
                  <c:v>2.11103</c:v>
                </c:pt>
                <c:pt idx="88">
                  <c:v>2.1236100000000002</c:v>
                </c:pt>
                <c:pt idx="89">
                  <c:v>2.1330300000000002</c:v>
                </c:pt>
                <c:pt idx="90">
                  <c:v>2.1429800000000001</c:v>
                </c:pt>
                <c:pt idx="91">
                  <c:v>2.1521699999999999</c:v>
                </c:pt>
                <c:pt idx="92">
                  <c:v>2.1585100000000002</c:v>
                </c:pt>
                <c:pt idx="93">
                  <c:v>2.1701199999999998</c:v>
                </c:pt>
                <c:pt idx="94">
                  <c:v>2.1781299999999999</c:v>
                </c:pt>
                <c:pt idx="95">
                  <c:v>2.1875200000000001</c:v>
                </c:pt>
                <c:pt idx="96">
                  <c:v>2.1968800000000002</c:v>
                </c:pt>
                <c:pt idx="97">
                  <c:v>2.2035999999999998</c:v>
                </c:pt>
                <c:pt idx="98">
                  <c:v>2.2176300000000002</c:v>
                </c:pt>
                <c:pt idx="99">
                  <c:v>2.22383</c:v>
                </c:pt>
                <c:pt idx="100">
                  <c:v>2.2323400000000002</c:v>
                </c:pt>
                <c:pt idx="101">
                  <c:v>2.24329</c:v>
                </c:pt>
                <c:pt idx="102">
                  <c:v>2.2516600000000002</c:v>
                </c:pt>
                <c:pt idx="103">
                  <c:v>2.2564199999999999</c:v>
                </c:pt>
                <c:pt idx="104">
                  <c:v>2.2661699999999998</c:v>
                </c:pt>
                <c:pt idx="105">
                  <c:v>2.27508</c:v>
                </c:pt>
                <c:pt idx="106">
                  <c:v>2.2842699999999998</c:v>
                </c:pt>
                <c:pt idx="107">
                  <c:v>2.2877000000000001</c:v>
                </c:pt>
                <c:pt idx="108">
                  <c:v>2.2913800000000002</c:v>
                </c:pt>
                <c:pt idx="109">
                  <c:v>2.3062999999999998</c:v>
                </c:pt>
                <c:pt idx="110">
                  <c:v>2.3170199999999999</c:v>
                </c:pt>
                <c:pt idx="111">
                  <c:v>2.3240400000000001</c:v>
                </c:pt>
                <c:pt idx="112">
                  <c:v>2.3299799999999999</c:v>
                </c:pt>
                <c:pt idx="113">
                  <c:v>2.3365200000000002</c:v>
                </c:pt>
                <c:pt idx="114">
                  <c:v>2.3456100000000002</c:v>
                </c:pt>
                <c:pt idx="115">
                  <c:v>2.3520099999999999</c:v>
                </c:pt>
                <c:pt idx="116">
                  <c:v>2.35676</c:v>
                </c:pt>
                <c:pt idx="117">
                  <c:v>2.3613300000000002</c:v>
                </c:pt>
                <c:pt idx="118">
                  <c:v>2.3717899999999998</c:v>
                </c:pt>
                <c:pt idx="119">
                  <c:v>2.37852</c:v>
                </c:pt>
                <c:pt idx="120">
                  <c:v>2.38653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B-3E48-8677-8724BFEB1B5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'ABTS temp after reconst'!$I$8:$I$128</c:f>
              <c:numCache>
                <c:formatCode>0.000</c:formatCode>
                <c:ptCount val="121"/>
                <c:pt idx="0">
                  <c:v>-1.4918499999999999E-2</c:v>
                </c:pt>
                <c:pt idx="1">
                  <c:v>6.1706499999999997E-2</c:v>
                </c:pt>
                <c:pt idx="10">
                  <c:v>0.38096099999999999</c:v>
                </c:pt>
                <c:pt idx="11">
                  <c:v>0.38224399999999997</c:v>
                </c:pt>
                <c:pt idx="12">
                  <c:v>0.40972599999999998</c:v>
                </c:pt>
                <c:pt idx="13">
                  <c:v>0.43835600000000002</c:v>
                </c:pt>
                <c:pt idx="14">
                  <c:v>0.462119</c:v>
                </c:pt>
                <c:pt idx="15">
                  <c:v>0.481875</c:v>
                </c:pt>
                <c:pt idx="16">
                  <c:v>0.50453000000000003</c:v>
                </c:pt>
                <c:pt idx="17">
                  <c:v>0.52552900000000002</c:v>
                </c:pt>
                <c:pt idx="18">
                  <c:v>0.54240100000000002</c:v>
                </c:pt>
                <c:pt idx="19">
                  <c:v>0.56389199999999995</c:v>
                </c:pt>
                <c:pt idx="20">
                  <c:v>0.58248100000000003</c:v>
                </c:pt>
                <c:pt idx="21">
                  <c:v>0.60313600000000001</c:v>
                </c:pt>
                <c:pt idx="22">
                  <c:v>0.62082499999999996</c:v>
                </c:pt>
                <c:pt idx="23">
                  <c:v>0.63585400000000003</c:v>
                </c:pt>
                <c:pt idx="24">
                  <c:v>0.65540100000000001</c:v>
                </c:pt>
                <c:pt idx="25">
                  <c:v>0.67136799999999996</c:v>
                </c:pt>
                <c:pt idx="26">
                  <c:v>0.68624600000000002</c:v>
                </c:pt>
                <c:pt idx="27">
                  <c:v>0.70400600000000002</c:v>
                </c:pt>
                <c:pt idx="28">
                  <c:v>0.72024500000000002</c:v>
                </c:pt>
                <c:pt idx="29">
                  <c:v>0.73779899999999998</c:v>
                </c:pt>
                <c:pt idx="30">
                  <c:v>0.75385800000000003</c:v>
                </c:pt>
                <c:pt idx="31">
                  <c:v>0.766675</c:v>
                </c:pt>
                <c:pt idx="32">
                  <c:v>0.78383599999999998</c:v>
                </c:pt>
                <c:pt idx="33">
                  <c:v>0.79918800000000001</c:v>
                </c:pt>
                <c:pt idx="34">
                  <c:v>0.81510199999999999</c:v>
                </c:pt>
                <c:pt idx="35">
                  <c:v>0.83092900000000003</c:v>
                </c:pt>
                <c:pt idx="36">
                  <c:v>0.84364099999999997</c:v>
                </c:pt>
                <c:pt idx="37">
                  <c:v>0.859398</c:v>
                </c:pt>
                <c:pt idx="38">
                  <c:v>0.87442900000000001</c:v>
                </c:pt>
                <c:pt idx="39">
                  <c:v>0.88569900000000001</c:v>
                </c:pt>
                <c:pt idx="40">
                  <c:v>0.90086500000000003</c:v>
                </c:pt>
                <c:pt idx="41">
                  <c:v>0.91604600000000003</c:v>
                </c:pt>
                <c:pt idx="42">
                  <c:v>0.93121600000000004</c:v>
                </c:pt>
                <c:pt idx="43">
                  <c:v>0.94636399999999998</c:v>
                </c:pt>
                <c:pt idx="44">
                  <c:v>0.95783700000000005</c:v>
                </c:pt>
                <c:pt idx="45">
                  <c:v>0.97266600000000003</c:v>
                </c:pt>
                <c:pt idx="46">
                  <c:v>0.98592500000000005</c:v>
                </c:pt>
                <c:pt idx="47">
                  <c:v>0.99722200000000005</c:v>
                </c:pt>
                <c:pt idx="48">
                  <c:v>1.01173</c:v>
                </c:pt>
                <c:pt idx="49">
                  <c:v>1.0256099999999999</c:v>
                </c:pt>
                <c:pt idx="50">
                  <c:v>1.04017</c:v>
                </c:pt>
                <c:pt idx="51">
                  <c:v>1.05263</c:v>
                </c:pt>
                <c:pt idx="52">
                  <c:v>1.06491</c:v>
                </c:pt>
                <c:pt idx="53">
                  <c:v>1.07769</c:v>
                </c:pt>
                <c:pt idx="54">
                  <c:v>1.09199</c:v>
                </c:pt>
                <c:pt idx="55">
                  <c:v>1.10484</c:v>
                </c:pt>
                <c:pt idx="56">
                  <c:v>1.11741</c:v>
                </c:pt>
                <c:pt idx="57">
                  <c:v>1.1281600000000001</c:v>
                </c:pt>
                <c:pt idx="58">
                  <c:v>1.1429100000000001</c:v>
                </c:pt>
                <c:pt idx="59">
                  <c:v>1.1548</c:v>
                </c:pt>
                <c:pt idx="60">
                  <c:v>1.16492</c:v>
                </c:pt>
                <c:pt idx="61">
                  <c:v>1.17909</c:v>
                </c:pt>
                <c:pt idx="62">
                  <c:v>1.19129</c:v>
                </c:pt>
                <c:pt idx="63">
                  <c:v>1.20383</c:v>
                </c:pt>
                <c:pt idx="64">
                  <c:v>1.21702</c:v>
                </c:pt>
                <c:pt idx="65">
                  <c:v>1.2259199999999999</c:v>
                </c:pt>
                <c:pt idx="66">
                  <c:v>1.2388300000000001</c:v>
                </c:pt>
                <c:pt idx="67">
                  <c:v>1.25115</c:v>
                </c:pt>
                <c:pt idx="68">
                  <c:v>1.2612000000000001</c:v>
                </c:pt>
                <c:pt idx="69">
                  <c:v>1.27312</c:v>
                </c:pt>
                <c:pt idx="70">
                  <c:v>1.2855300000000001</c:v>
                </c:pt>
                <c:pt idx="71">
                  <c:v>1.2975399999999999</c:v>
                </c:pt>
                <c:pt idx="72">
                  <c:v>1.30938</c:v>
                </c:pt>
                <c:pt idx="73">
                  <c:v>1.31877</c:v>
                </c:pt>
                <c:pt idx="74">
                  <c:v>1.3318300000000001</c:v>
                </c:pt>
                <c:pt idx="75">
                  <c:v>1.3432900000000001</c:v>
                </c:pt>
                <c:pt idx="76">
                  <c:v>1.35436</c:v>
                </c:pt>
                <c:pt idx="77">
                  <c:v>1.3652200000000001</c:v>
                </c:pt>
                <c:pt idx="78">
                  <c:v>1.3753200000000001</c:v>
                </c:pt>
                <c:pt idx="79">
                  <c:v>1.38713</c:v>
                </c:pt>
                <c:pt idx="80">
                  <c:v>1.3984000000000001</c:v>
                </c:pt>
                <c:pt idx="81">
                  <c:v>1.40741</c:v>
                </c:pt>
                <c:pt idx="82">
                  <c:v>1.42089</c:v>
                </c:pt>
                <c:pt idx="83">
                  <c:v>1.4305600000000001</c:v>
                </c:pt>
                <c:pt idx="84">
                  <c:v>1.4424999999999999</c:v>
                </c:pt>
                <c:pt idx="85">
                  <c:v>1.4532400000000001</c:v>
                </c:pt>
                <c:pt idx="86">
                  <c:v>1.46062</c:v>
                </c:pt>
                <c:pt idx="87">
                  <c:v>1.4742900000000001</c:v>
                </c:pt>
                <c:pt idx="88">
                  <c:v>1.48272</c:v>
                </c:pt>
                <c:pt idx="89">
                  <c:v>1.49227</c:v>
                </c:pt>
                <c:pt idx="90">
                  <c:v>1.5034799999999999</c:v>
                </c:pt>
                <c:pt idx="91">
                  <c:v>1.51416</c:v>
                </c:pt>
                <c:pt idx="92">
                  <c:v>1.5249699999999999</c:v>
                </c:pt>
                <c:pt idx="93">
                  <c:v>1.53593</c:v>
                </c:pt>
                <c:pt idx="94">
                  <c:v>1.54277</c:v>
                </c:pt>
                <c:pt idx="95">
                  <c:v>1.5549500000000001</c:v>
                </c:pt>
                <c:pt idx="96">
                  <c:v>1.5649299999999999</c:v>
                </c:pt>
                <c:pt idx="97">
                  <c:v>1.5754300000000001</c:v>
                </c:pt>
                <c:pt idx="98">
                  <c:v>1.5867199999999999</c:v>
                </c:pt>
                <c:pt idx="99">
                  <c:v>1.59598</c:v>
                </c:pt>
                <c:pt idx="100">
                  <c:v>1.60501</c:v>
                </c:pt>
                <c:pt idx="101">
                  <c:v>1.61504</c:v>
                </c:pt>
                <c:pt idx="102">
                  <c:v>1.62364</c:v>
                </c:pt>
                <c:pt idx="103">
                  <c:v>1.6330899999999999</c:v>
                </c:pt>
                <c:pt idx="104">
                  <c:v>1.64598</c:v>
                </c:pt>
                <c:pt idx="105">
                  <c:v>1.65428</c:v>
                </c:pt>
                <c:pt idx="106">
                  <c:v>1.66462</c:v>
                </c:pt>
                <c:pt idx="107">
                  <c:v>1.6706399999999999</c:v>
                </c:pt>
                <c:pt idx="108">
                  <c:v>1.6827799999999999</c:v>
                </c:pt>
                <c:pt idx="109">
                  <c:v>1.69015</c:v>
                </c:pt>
                <c:pt idx="110">
                  <c:v>1.6981999999999999</c:v>
                </c:pt>
                <c:pt idx="111">
                  <c:v>1.70889</c:v>
                </c:pt>
                <c:pt idx="112">
                  <c:v>1.71967</c:v>
                </c:pt>
                <c:pt idx="113">
                  <c:v>1.72943</c:v>
                </c:pt>
                <c:pt idx="114">
                  <c:v>1.73926</c:v>
                </c:pt>
                <c:pt idx="115">
                  <c:v>1.74597</c:v>
                </c:pt>
                <c:pt idx="116">
                  <c:v>1.75563</c:v>
                </c:pt>
                <c:pt idx="117">
                  <c:v>1.7623800000000001</c:v>
                </c:pt>
                <c:pt idx="118">
                  <c:v>1.7773399999999999</c:v>
                </c:pt>
                <c:pt idx="119">
                  <c:v>1.7843100000000001</c:v>
                </c:pt>
                <c:pt idx="120">
                  <c:v>1.7927500000000001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2B-3E48-8677-8724BFEB1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5199807"/>
        <c:axId val="1131218207"/>
      </c:lineChart>
      <c:catAx>
        <c:axId val="10951998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1218207"/>
        <c:crosses val="autoZero"/>
        <c:auto val="1"/>
        <c:lblAlgn val="ctr"/>
        <c:lblOffset val="100"/>
        <c:noMultiLvlLbl val="0"/>
      </c:catAx>
      <c:valAx>
        <c:axId val="113121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5199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30°C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'ABTS temp after reconst'!$K$8:$K$128</c:f>
              <c:numCache>
                <c:formatCode>0.000</c:formatCode>
                <c:ptCount val="121"/>
                <c:pt idx="0">
                  <c:v>-2.0998800000000001E-3</c:v>
                </c:pt>
                <c:pt idx="1">
                  <c:v>-2.2445399999999999E-4</c:v>
                </c:pt>
                <c:pt idx="12">
                  <c:v>0.76786900000000002</c:v>
                </c:pt>
                <c:pt idx="13">
                  <c:v>0.81174999999999997</c:v>
                </c:pt>
                <c:pt idx="14">
                  <c:v>0.86806099999999997</c:v>
                </c:pt>
                <c:pt idx="15">
                  <c:v>0.91550100000000001</c:v>
                </c:pt>
                <c:pt idx="16">
                  <c:v>0.96500399999999997</c:v>
                </c:pt>
                <c:pt idx="17">
                  <c:v>1.00824</c:v>
                </c:pt>
                <c:pt idx="18">
                  <c:v>1.04471</c:v>
                </c:pt>
                <c:pt idx="19">
                  <c:v>1.0895600000000001</c:v>
                </c:pt>
                <c:pt idx="20">
                  <c:v>1.1291599999999999</c:v>
                </c:pt>
                <c:pt idx="21">
                  <c:v>1.16082</c:v>
                </c:pt>
                <c:pt idx="22">
                  <c:v>1.20139</c:v>
                </c:pt>
                <c:pt idx="23">
                  <c:v>1.23617</c:v>
                </c:pt>
                <c:pt idx="24">
                  <c:v>1.2763199999999999</c:v>
                </c:pt>
                <c:pt idx="25">
                  <c:v>1.30942</c:v>
                </c:pt>
                <c:pt idx="26">
                  <c:v>1.33629</c:v>
                </c:pt>
                <c:pt idx="27">
                  <c:v>1.3726499999999999</c:v>
                </c:pt>
                <c:pt idx="28">
                  <c:v>1.4037900000000001</c:v>
                </c:pt>
                <c:pt idx="29">
                  <c:v>1.42788</c:v>
                </c:pt>
                <c:pt idx="30">
                  <c:v>1.45974</c:v>
                </c:pt>
                <c:pt idx="31">
                  <c:v>1.4895099999999999</c:v>
                </c:pt>
                <c:pt idx="32">
                  <c:v>1.5194399999999999</c:v>
                </c:pt>
                <c:pt idx="33">
                  <c:v>1.5460499999999999</c:v>
                </c:pt>
                <c:pt idx="34">
                  <c:v>1.56775</c:v>
                </c:pt>
                <c:pt idx="35">
                  <c:v>1.5966499999999999</c:v>
                </c:pt>
                <c:pt idx="36">
                  <c:v>1.62357</c:v>
                </c:pt>
                <c:pt idx="37">
                  <c:v>1.64832</c:v>
                </c:pt>
                <c:pt idx="38">
                  <c:v>1.6711100000000001</c:v>
                </c:pt>
                <c:pt idx="39">
                  <c:v>1.6928300000000001</c:v>
                </c:pt>
                <c:pt idx="40">
                  <c:v>1.71706</c:v>
                </c:pt>
                <c:pt idx="41">
                  <c:v>1.7383200000000001</c:v>
                </c:pt>
                <c:pt idx="42">
                  <c:v>1.7550300000000001</c:v>
                </c:pt>
                <c:pt idx="43">
                  <c:v>1.7808900000000001</c:v>
                </c:pt>
                <c:pt idx="44">
                  <c:v>1.7995699999999999</c:v>
                </c:pt>
                <c:pt idx="45">
                  <c:v>1.82115</c:v>
                </c:pt>
                <c:pt idx="46">
                  <c:v>1.84284</c:v>
                </c:pt>
                <c:pt idx="47">
                  <c:v>1.8547100000000001</c:v>
                </c:pt>
                <c:pt idx="48">
                  <c:v>1.87503</c:v>
                </c:pt>
                <c:pt idx="49">
                  <c:v>1.8929499999999999</c:v>
                </c:pt>
                <c:pt idx="50">
                  <c:v>1.9114500000000001</c:v>
                </c:pt>
                <c:pt idx="51">
                  <c:v>1.9270400000000001</c:v>
                </c:pt>
                <c:pt idx="52">
                  <c:v>1.94581</c:v>
                </c:pt>
                <c:pt idx="53">
                  <c:v>1.9642599999999999</c:v>
                </c:pt>
                <c:pt idx="54">
                  <c:v>1.9787399999999999</c:v>
                </c:pt>
                <c:pt idx="55">
                  <c:v>1.9903500000000001</c:v>
                </c:pt>
                <c:pt idx="56">
                  <c:v>2.00739</c:v>
                </c:pt>
                <c:pt idx="57">
                  <c:v>2.0219399999999998</c:v>
                </c:pt>
                <c:pt idx="58">
                  <c:v>2.0415899999999998</c:v>
                </c:pt>
                <c:pt idx="59">
                  <c:v>2.0518299999999998</c:v>
                </c:pt>
                <c:pt idx="60">
                  <c:v>2.0647700000000002</c:v>
                </c:pt>
                <c:pt idx="61">
                  <c:v>2.0810399999999998</c:v>
                </c:pt>
                <c:pt idx="62">
                  <c:v>2.0917500000000002</c:v>
                </c:pt>
                <c:pt idx="63">
                  <c:v>2.1017700000000001</c:v>
                </c:pt>
                <c:pt idx="64">
                  <c:v>2.1165099999999999</c:v>
                </c:pt>
                <c:pt idx="65">
                  <c:v>2.1317900000000001</c:v>
                </c:pt>
                <c:pt idx="66">
                  <c:v>2.14764</c:v>
                </c:pt>
                <c:pt idx="67">
                  <c:v>2.1537999999999999</c:v>
                </c:pt>
                <c:pt idx="68">
                  <c:v>2.16615</c:v>
                </c:pt>
                <c:pt idx="69">
                  <c:v>2.1794899999999999</c:v>
                </c:pt>
                <c:pt idx="70">
                  <c:v>2.18811</c:v>
                </c:pt>
                <c:pt idx="71">
                  <c:v>2.2016100000000001</c:v>
                </c:pt>
                <c:pt idx="72">
                  <c:v>2.2051400000000001</c:v>
                </c:pt>
                <c:pt idx="73">
                  <c:v>2.21611</c:v>
                </c:pt>
                <c:pt idx="74">
                  <c:v>2.2291099999999999</c:v>
                </c:pt>
                <c:pt idx="75">
                  <c:v>2.2402500000000001</c:v>
                </c:pt>
                <c:pt idx="76">
                  <c:v>2.2508400000000002</c:v>
                </c:pt>
                <c:pt idx="77">
                  <c:v>2.26031</c:v>
                </c:pt>
                <c:pt idx="78">
                  <c:v>2.2641</c:v>
                </c:pt>
                <c:pt idx="79">
                  <c:v>2.2757700000000001</c:v>
                </c:pt>
                <c:pt idx="80">
                  <c:v>2.2825700000000002</c:v>
                </c:pt>
                <c:pt idx="81">
                  <c:v>2.2938000000000001</c:v>
                </c:pt>
                <c:pt idx="82">
                  <c:v>2.3032699999999999</c:v>
                </c:pt>
                <c:pt idx="83">
                  <c:v>2.3079999999999998</c:v>
                </c:pt>
                <c:pt idx="84">
                  <c:v>2.3178000000000001</c:v>
                </c:pt>
                <c:pt idx="85">
                  <c:v>2.3256199999999998</c:v>
                </c:pt>
                <c:pt idx="86">
                  <c:v>2.3341599999999998</c:v>
                </c:pt>
                <c:pt idx="87">
                  <c:v>2.3426499999999999</c:v>
                </c:pt>
                <c:pt idx="88">
                  <c:v>2.3508</c:v>
                </c:pt>
                <c:pt idx="89">
                  <c:v>2.3528899999999999</c:v>
                </c:pt>
                <c:pt idx="90">
                  <c:v>2.3637899999999998</c:v>
                </c:pt>
                <c:pt idx="91">
                  <c:v>2.36795</c:v>
                </c:pt>
                <c:pt idx="92">
                  <c:v>2.3727399999999998</c:v>
                </c:pt>
                <c:pt idx="93">
                  <c:v>2.38286</c:v>
                </c:pt>
                <c:pt idx="94">
                  <c:v>2.39107</c:v>
                </c:pt>
                <c:pt idx="95">
                  <c:v>2.3964500000000002</c:v>
                </c:pt>
                <c:pt idx="96">
                  <c:v>2.40259</c:v>
                </c:pt>
                <c:pt idx="97">
                  <c:v>2.4075199999999999</c:v>
                </c:pt>
                <c:pt idx="98">
                  <c:v>2.4192399999999998</c:v>
                </c:pt>
                <c:pt idx="99">
                  <c:v>2.4203899999999998</c:v>
                </c:pt>
                <c:pt idx="100">
                  <c:v>2.4237899999999999</c:v>
                </c:pt>
                <c:pt idx="101">
                  <c:v>2.4291299999999998</c:v>
                </c:pt>
                <c:pt idx="102">
                  <c:v>2.43459</c:v>
                </c:pt>
                <c:pt idx="103">
                  <c:v>2.43648</c:v>
                </c:pt>
                <c:pt idx="104">
                  <c:v>2.4497</c:v>
                </c:pt>
                <c:pt idx="105">
                  <c:v>2.4497599999999999</c:v>
                </c:pt>
                <c:pt idx="106">
                  <c:v>2.4554999999999998</c:v>
                </c:pt>
                <c:pt idx="107">
                  <c:v>2.4609100000000002</c:v>
                </c:pt>
                <c:pt idx="108">
                  <c:v>2.46706</c:v>
                </c:pt>
                <c:pt idx="109">
                  <c:v>2.4761700000000002</c:v>
                </c:pt>
                <c:pt idx="110">
                  <c:v>2.4738699999999998</c:v>
                </c:pt>
                <c:pt idx="111">
                  <c:v>2.4817100000000001</c:v>
                </c:pt>
                <c:pt idx="112">
                  <c:v>2.4869699999999999</c:v>
                </c:pt>
                <c:pt idx="113">
                  <c:v>2.4948000000000001</c:v>
                </c:pt>
                <c:pt idx="114">
                  <c:v>2.49268</c:v>
                </c:pt>
                <c:pt idx="115">
                  <c:v>2.4987699999999999</c:v>
                </c:pt>
                <c:pt idx="116">
                  <c:v>2.5053800000000002</c:v>
                </c:pt>
                <c:pt idx="117">
                  <c:v>2.50692</c:v>
                </c:pt>
                <c:pt idx="118">
                  <c:v>2.5052400000000001</c:v>
                </c:pt>
                <c:pt idx="119">
                  <c:v>2.5156499999999999</c:v>
                </c:pt>
                <c:pt idx="120">
                  <c:v>2.5186799999999998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A9-3140-916B-B291733AFFC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'ABTS temp after reconst'!$L$8:$L$128</c:f>
              <c:numCache>
                <c:formatCode>0.000</c:formatCode>
                <c:ptCount val="121"/>
                <c:pt idx="0">
                  <c:v>-1.98184E-2</c:v>
                </c:pt>
                <c:pt idx="1">
                  <c:v>-2.18298E-2</c:v>
                </c:pt>
                <c:pt idx="2">
                  <c:v>0.25782500000000003</c:v>
                </c:pt>
                <c:pt idx="11">
                  <c:v>0.54347400000000001</c:v>
                </c:pt>
                <c:pt idx="12">
                  <c:v>0.56106599999999995</c:v>
                </c:pt>
                <c:pt idx="13">
                  <c:v>0.59982599999999997</c:v>
                </c:pt>
                <c:pt idx="14">
                  <c:v>0.631027</c:v>
                </c:pt>
                <c:pt idx="15">
                  <c:v>0.67109600000000003</c:v>
                </c:pt>
                <c:pt idx="16">
                  <c:v>0.706928</c:v>
                </c:pt>
                <c:pt idx="17">
                  <c:v>0.74326800000000004</c:v>
                </c:pt>
                <c:pt idx="18">
                  <c:v>0.77546000000000004</c:v>
                </c:pt>
                <c:pt idx="19">
                  <c:v>0.80314099999999999</c:v>
                </c:pt>
                <c:pt idx="20">
                  <c:v>0.83787699999999998</c:v>
                </c:pt>
                <c:pt idx="21">
                  <c:v>0.86699599999999999</c:v>
                </c:pt>
                <c:pt idx="22">
                  <c:v>0.89213699999999996</c:v>
                </c:pt>
                <c:pt idx="23">
                  <c:v>0.92477900000000002</c:v>
                </c:pt>
                <c:pt idx="24">
                  <c:v>0.95184999999999997</c:v>
                </c:pt>
                <c:pt idx="25">
                  <c:v>0.98075500000000004</c:v>
                </c:pt>
                <c:pt idx="26">
                  <c:v>1.0068900000000001</c:v>
                </c:pt>
                <c:pt idx="27">
                  <c:v>1.0286200000000001</c:v>
                </c:pt>
                <c:pt idx="28">
                  <c:v>1.0569599999999999</c:v>
                </c:pt>
                <c:pt idx="29">
                  <c:v>1.0821700000000001</c:v>
                </c:pt>
                <c:pt idx="30">
                  <c:v>1.1006199999999999</c:v>
                </c:pt>
                <c:pt idx="31">
                  <c:v>1.1308100000000001</c:v>
                </c:pt>
                <c:pt idx="32">
                  <c:v>1.1493800000000001</c:v>
                </c:pt>
                <c:pt idx="33">
                  <c:v>1.1746099999999999</c:v>
                </c:pt>
                <c:pt idx="34">
                  <c:v>1.1959599999999999</c:v>
                </c:pt>
                <c:pt idx="35">
                  <c:v>1.2137500000000001</c:v>
                </c:pt>
                <c:pt idx="36">
                  <c:v>1.2385600000000001</c:v>
                </c:pt>
                <c:pt idx="37">
                  <c:v>1.2588999999999999</c:v>
                </c:pt>
                <c:pt idx="38">
                  <c:v>1.2805299999999999</c:v>
                </c:pt>
                <c:pt idx="39">
                  <c:v>1.3001100000000001</c:v>
                </c:pt>
                <c:pt idx="40">
                  <c:v>1.31619</c:v>
                </c:pt>
                <c:pt idx="41">
                  <c:v>1.33647</c:v>
                </c:pt>
                <c:pt idx="42">
                  <c:v>1.3559699999999999</c:v>
                </c:pt>
                <c:pt idx="43">
                  <c:v>1.3718999999999999</c:v>
                </c:pt>
                <c:pt idx="44">
                  <c:v>1.39018</c:v>
                </c:pt>
                <c:pt idx="45">
                  <c:v>1.4068700000000001</c:v>
                </c:pt>
                <c:pt idx="46">
                  <c:v>1.42591</c:v>
                </c:pt>
                <c:pt idx="47">
                  <c:v>1.4431099999999999</c:v>
                </c:pt>
                <c:pt idx="48">
                  <c:v>1.4554199999999999</c:v>
                </c:pt>
                <c:pt idx="49">
                  <c:v>1.4733000000000001</c:v>
                </c:pt>
                <c:pt idx="50">
                  <c:v>1.48933</c:v>
                </c:pt>
                <c:pt idx="51">
                  <c:v>1.5054399999999999</c:v>
                </c:pt>
                <c:pt idx="52">
                  <c:v>1.51833</c:v>
                </c:pt>
                <c:pt idx="53">
                  <c:v>1.53329</c:v>
                </c:pt>
                <c:pt idx="54">
                  <c:v>1.55057</c:v>
                </c:pt>
                <c:pt idx="55">
                  <c:v>1.56477</c:v>
                </c:pt>
                <c:pt idx="56">
                  <c:v>1.5764199999999999</c:v>
                </c:pt>
                <c:pt idx="57">
                  <c:v>1.5922799999999999</c:v>
                </c:pt>
                <c:pt idx="58">
                  <c:v>1.60476</c:v>
                </c:pt>
                <c:pt idx="59">
                  <c:v>1.62164</c:v>
                </c:pt>
                <c:pt idx="60">
                  <c:v>1.63246</c:v>
                </c:pt>
                <c:pt idx="61">
                  <c:v>1.64337</c:v>
                </c:pt>
                <c:pt idx="62">
                  <c:v>1.6563699999999999</c:v>
                </c:pt>
                <c:pt idx="63">
                  <c:v>1.6703300000000001</c:v>
                </c:pt>
                <c:pt idx="64">
                  <c:v>1.6809000000000001</c:v>
                </c:pt>
                <c:pt idx="65">
                  <c:v>1.69329</c:v>
                </c:pt>
                <c:pt idx="66">
                  <c:v>1.70675</c:v>
                </c:pt>
                <c:pt idx="67">
                  <c:v>1.7190300000000001</c:v>
                </c:pt>
                <c:pt idx="68">
                  <c:v>1.7318800000000001</c:v>
                </c:pt>
                <c:pt idx="69">
                  <c:v>1.73922</c:v>
                </c:pt>
                <c:pt idx="70">
                  <c:v>1.75176</c:v>
                </c:pt>
                <c:pt idx="71">
                  <c:v>1.7626500000000001</c:v>
                </c:pt>
                <c:pt idx="72">
                  <c:v>1.7722500000000001</c:v>
                </c:pt>
                <c:pt idx="73">
                  <c:v>1.78139</c:v>
                </c:pt>
                <c:pt idx="74">
                  <c:v>1.7949600000000001</c:v>
                </c:pt>
                <c:pt idx="75">
                  <c:v>1.80545</c:v>
                </c:pt>
                <c:pt idx="76">
                  <c:v>1.8153900000000001</c:v>
                </c:pt>
                <c:pt idx="77">
                  <c:v>1.8212200000000001</c:v>
                </c:pt>
                <c:pt idx="78">
                  <c:v>1.8350299999999999</c:v>
                </c:pt>
                <c:pt idx="79">
                  <c:v>1.8420000000000001</c:v>
                </c:pt>
                <c:pt idx="80">
                  <c:v>1.85195</c:v>
                </c:pt>
                <c:pt idx="81">
                  <c:v>1.86199</c:v>
                </c:pt>
                <c:pt idx="82">
                  <c:v>1.8722399999999999</c:v>
                </c:pt>
                <c:pt idx="83">
                  <c:v>1.88181</c:v>
                </c:pt>
                <c:pt idx="84">
                  <c:v>1.8889899999999999</c:v>
                </c:pt>
                <c:pt idx="85">
                  <c:v>1.8999200000000001</c:v>
                </c:pt>
                <c:pt idx="86">
                  <c:v>1.90802</c:v>
                </c:pt>
                <c:pt idx="87">
                  <c:v>1.9151</c:v>
                </c:pt>
                <c:pt idx="88">
                  <c:v>1.9223399999999999</c:v>
                </c:pt>
                <c:pt idx="89">
                  <c:v>1.9310700000000001</c:v>
                </c:pt>
                <c:pt idx="90">
                  <c:v>1.9384600000000001</c:v>
                </c:pt>
                <c:pt idx="91">
                  <c:v>1.9470400000000001</c:v>
                </c:pt>
                <c:pt idx="92">
                  <c:v>1.95635</c:v>
                </c:pt>
                <c:pt idx="93">
                  <c:v>1.9614</c:v>
                </c:pt>
                <c:pt idx="94">
                  <c:v>1.9740200000000001</c:v>
                </c:pt>
                <c:pt idx="95">
                  <c:v>1.9757899999999999</c:v>
                </c:pt>
                <c:pt idx="96">
                  <c:v>1.98658</c:v>
                </c:pt>
                <c:pt idx="97">
                  <c:v>1.99332</c:v>
                </c:pt>
                <c:pt idx="98">
                  <c:v>2.0015000000000001</c:v>
                </c:pt>
                <c:pt idx="99">
                  <c:v>2.0066099999999998</c:v>
                </c:pt>
                <c:pt idx="100">
                  <c:v>2.01335</c:v>
                </c:pt>
                <c:pt idx="101">
                  <c:v>2.0228899999999999</c:v>
                </c:pt>
                <c:pt idx="102">
                  <c:v>2.02956</c:v>
                </c:pt>
                <c:pt idx="103">
                  <c:v>2.0357799999999999</c:v>
                </c:pt>
                <c:pt idx="104">
                  <c:v>2.0398399999999999</c:v>
                </c:pt>
                <c:pt idx="105">
                  <c:v>2.0465200000000001</c:v>
                </c:pt>
                <c:pt idx="106">
                  <c:v>2.0512899999999998</c:v>
                </c:pt>
                <c:pt idx="107">
                  <c:v>2.0620599999999998</c:v>
                </c:pt>
                <c:pt idx="108">
                  <c:v>2.06576</c:v>
                </c:pt>
                <c:pt idx="109">
                  <c:v>2.0730300000000002</c:v>
                </c:pt>
                <c:pt idx="110">
                  <c:v>2.07803</c:v>
                </c:pt>
                <c:pt idx="111">
                  <c:v>2.0849700000000002</c:v>
                </c:pt>
                <c:pt idx="112">
                  <c:v>2.0920100000000001</c:v>
                </c:pt>
                <c:pt idx="113">
                  <c:v>2.09273</c:v>
                </c:pt>
                <c:pt idx="114">
                  <c:v>2.1031499999999999</c:v>
                </c:pt>
                <c:pt idx="115">
                  <c:v>2.1102099999999999</c:v>
                </c:pt>
                <c:pt idx="116">
                  <c:v>2.1111399999999998</c:v>
                </c:pt>
                <c:pt idx="117">
                  <c:v>2.1162700000000001</c:v>
                </c:pt>
                <c:pt idx="118">
                  <c:v>2.1241699999999999</c:v>
                </c:pt>
                <c:pt idx="119">
                  <c:v>2.1262300000000001</c:v>
                </c:pt>
                <c:pt idx="120">
                  <c:v>2.1345499999999999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9-3140-916B-B291733AFFC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'ABTS temp after reconst'!$M$8:$M$128</c:f>
              <c:numCache>
                <c:formatCode>0.000</c:formatCode>
                <c:ptCount val="121"/>
                <c:pt idx="0">
                  <c:v>-3.2142500000000002E-4</c:v>
                </c:pt>
                <c:pt idx="1">
                  <c:v>5.7347599999999999E-2</c:v>
                </c:pt>
                <c:pt idx="12">
                  <c:v>0.72492800000000002</c:v>
                </c:pt>
                <c:pt idx="13">
                  <c:v>0.76882399999999995</c:v>
                </c:pt>
                <c:pt idx="14">
                  <c:v>0.82680600000000004</c:v>
                </c:pt>
                <c:pt idx="15">
                  <c:v>0.87771999999999994</c:v>
                </c:pt>
                <c:pt idx="16">
                  <c:v>0.93332300000000001</c:v>
                </c:pt>
                <c:pt idx="17">
                  <c:v>0.98092199999999996</c:v>
                </c:pt>
                <c:pt idx="18">
                  <c:v>1.01867</c:v>
                </c:pt>
                <c:pt idx="19">
                  <c:v>1.0659099999999999</c:v>
                </c:pt>
                <c:pt idx="20">
                  <c:v>1.1087499999999999</c:v>
                </c:pt>
                <c:pt idx="21">
                  <c:v>1.1520699999999999</c:v>
                </c:pt>
                <c:pt idx="22">
                  <c:v>1.1935899999999999</c:v>
                </c:pt>
                <c:pt idx="23">
                  <c:v>1.22523</c:v>
                </c:pt>
                <c:pt idx="24">
                  <c:v>1.26677</c:v>
                </c:pt>
                <c:pt idx="25">
                  <c:v>1.30253</c:v>
                </c:pt>
                <c:pt idx="26">
                  <c:v>1.3327800000000001</c:v>
                </c:pt>
                <c:pt idx="27">
                  <c:v>1.3709800000000001</c:v>
                </c:pt>
                <c:pt idx="28">
                  <c:v>1.4024300000000001</c:v>
                </c:pt>
                <c:pt idx="29">
                  <c:v>1.43991</c:v>
                </c:pt>
                <c:pt idx="30">
                  <c:v>1.47123</c:v>
                </c:pt>
                <c:pt idx="31">
                  <c:v>1.4985299999999999</c:v>
                </c:pt>
                <c:pt idx="32">
                  <c:v>1.5322499999999999</c:v>
                </c:pt>
                <c:pt idx="33">
                  <c:v>1.5607</c:v>
                </c:pt>
                <c:pt idx="34">
                  <c:v>1.58474</c:v>
                </c:pt>
                <c:pt idx="35">
                  <c:v>1.61459</c:v>
                </c:pt>
                <c:pt idx="36">
                  <c:v>1.6403000000000001</c:v>
                </c:pt>
                <c:pt idx="37">
                  <c:v>1.67069</c:v>
                </c:pt>
                <c:pt idx="38">
                  <c:v>1.6958899999999999</c:v>
                </c:pt>
                <c:pt idx="39">
                  <c:v>1.7168699999999999</c:v>
                </c:pt>
                <c:pt idx="40">
                  <c:v>1.74383</c:v>
                </c:pt>
                <c:pt idx="41">
                  <c:v>1.76797</c:v>
                </c:pt>
                <c:pt idx="42">
                  <c:v>1.7940199999999999</c:v>
                </c:pt>
                <c:pt idx="43">
                  <c:v>1.8178099999999999</c:v>
                </c:pt>
                <c:pt idx="44">
                  <c:v>1.83629</c:v>
                </c:pt>
                <c:pt idx="45">
                  <c:v>1.8606799999999999</c:v>
                </c:pt>
                <c:pt idx="46">
                  <c:v>1.8803000000000001</c:v>
                </c:pt>
                <c:pt idx="47">
                  <c:v>1.8987400000000001</c:v>
                </c:pt>
                <c:pt idx="48">
                  <c:v>1.92272</c:v>
                </c:pt>
                <c:pt idx="49">
                  <c:v>1.9416199999999999</c:v>
                </c:pt>
                <c:pt idx="50">
                  <c:v>1.9640200000000001</c:v>
                </c:pt>
                <c:pt idx="51">
                  <c:v>1.9813499999999999</c:v>
                </c:pt>
                <c:pt idx="52">
                  <c:v>1.9963200000000001</c:v>
                </c:pt>
                <c:pt idx="53">
                  <c:v>2.0175900000000002</c:v>
                </c:pt>
                <c:pt idx="54">
                  <c:v>2.0329199999999998</c:v>
                </c:pt>
                <c:pt idx="55">
                  <c:v>2.0513499999999998</c:v>
                </c:pt>
                <c:pt idx="56">
                  <c:v>2.06799</c:v>
                </c:pt>
                <c:pt idx="57">
                  <c:v>2.0878299999999999</c:v>
                </c:pt>
                <c:pt idx="58">
                  <c:v>2.10297</c:v>
                </c:pt>
                <c:pt idx="59">
                  <c:v>2.12113</c:v>
                </c:pt>
                <c:pt idx="60">
                  <c:v>2.1354600000000001</c:v>
                </c:pt>
                <c:pt idx="61">
                  <c:v>2.14994</c:v>
                </c:pt>
                <c:pt idx="62">
                  <c:v>2.1619600000000001</c:v>
                </c:pt>
                <c:pt idx="63">
                  <c:v>2.1814900000000002</c:v>
                </c:pt>
                <c:pt idx="64">
                  <c:v>2.1928899999999998</c:v>
                </c:pt>
                <c:pt idx="65">
                  <c:v>2.2061500000000001</c:v>
                </c:pt>
                <c:pt idx="66">
                  <c:v>2.2191100000000001</c:v>
                </c:pt>
                <c:pt idx="67">
                  <c:v>2.2353100000000001</c:v>
                </c:pt>
                <c:pt idx="68">
                  <c:v>2.24579</c:v>
                </c:pt>
                <c:pt idx="69">
                  <c:v>2.2587700000000002</c:v>
                </c:pt>
                <c:pt idx="70">
                  <c:v>2.27481</c:v>
                </c:pt>
                <c:pt idx="71">
                  <c:v>2.2891900000000001</c:v>
                </c:pt>
                <c:pt idx="72">
                  <c:v>2.2958599999999998</c:v>
                </c:pt>
                <c:pt idx="73">
                  <c:v>2.3083900000000002</c:v>
                </c:pt>
                <c:pt idx="74">
                  <c:v>2.3205</c:v>
                </c:pt>
                <c:pt idx="75">
                  <c:v>2.3299799999999999</c:v>
                </c:pt>
                <c:pt idx="76">
                  <c:v>2.3369499999999999</c:v>
                </c:pt>
                <c:pt idx="77">
                  <c:v>2.35419</c:v>
                </c:pt>
                <c:pt idx="78">
                  <c:v>2.3596499999999998</c:v>
                </c:pt>
                <c:pt idx="79">
                  <c:v>2.3714599999999999</c:v>
                </c:pt>
                <c:pt idx="80">
                  <c:v>2.3860199999999998</c:v>
                </c:pt>
                <c:pt idx="81">
                  <c:v>2.3924500000000002</c:v>
                </c:pt>
                <c:pt idx="82">
                  <c:v>2.40252</c:v>
                </c:pt>
                <c:pt idx="83">
                  <c:v>2.4147400000000001</c:v>
                </c:pt>
                <c:pt idx="84">
                  <c:v>2.4205199999999998</c:v>
                </c:pt>
                <c:pt idx="85">
                  <c:v>2.4285700000000001</c:v>
                </c:pt>
                <c:pt idx="86">
                  <c:v>2.4393500000000001</c:v>
                </c:pt>
                <c:pt idx="87">
                  <c:v>2.4426399999999999</c:v>
                </c:pt>
                <c:pt idx="88">
                  <c:v>2.4606499999999998</c:v>
                </c:pt>
                <c:pt idx="89">
                  <c:v>2.4661</c:v>
                </c:pt>
                <c:pt idx="90">
                  <c:v>2.47065</c:v>
                </c:pt>
                <c:pt idx="91">
                  <c:v>2.48576</c:v>
                </c:pt>
                <c:pt idx="92">
                  <c:v>2.4908899999999998</c:v>
                </c:pt>
                <c:pt idx="93">
                  <c:v>2.5030600000000001</c:v>
                </c:pt>
                <c:pt idx="94">
                  <c:v>2.5028999999999999</c:v>
                </c:pt>
                <c:pt idx="95">
                  <c:v>2.51125</c:v>
                </c:pt>
                <c:pt idx="96">
                  <c:v>2.5193699999999999</c:v>
                </c:pt>
                <c:pt idx="97">
                  <c:v>2.52874</c:v>
                </c:pt>
                <c:pt idx="98">
                  <c:v>2.53247</c:v>
                </c:pt>
                <c:pt idx="99">
                  <c:v>2.5393699999999999</c:v>
                </c:pt>
                <c:pt idx="100">
                  <c:v>2.5492499999999998</c:v>
                </c:pt>
                <c:pt idx="101">
                  <c:v>2.5565000000000002</c:v>
                </c:pt>
                <c:pt idx="102">
                  <c:v>2.55715</c:v>
                </c:pt>
                <c:pt idx="103">
                  <c:v>2.56365</c:v>
                </c:pt>
                <c:pt idx="104">
                  <c:v>2.57213</c:v>
                </c:pt>
                <c:pt idx="105">
                  <c:v>2.5769199999999999</c:v>
                </c:pt>
                <c:pt idx="106">
                  <c:v>2.5882299999999998</c:v>
                </c:pt>
                <c:pt idx="107">
                  <c:v>2.5861499999999999</c:v>
                </c:pt>
                <c:pt idx="108">
                  <c:v>2.5875300000000001</c:v>
                </c:pt>
                <c:pt idx="109">
                  <c:v>2.6030799999999998</c:v>
                </c:pt>
                <c:pt idx="110">
                  <c:v>2.6105299999999998</c:v>
                </c:pt>
                <c:pt idx="111">
                  <c:v>2.6079599999999998</c:v>
                </c:pt>
                <c:pt idx="112">
                  <c:v>2.6259600000000001</c:v>
                </c:pt>
                <c:pt idx="113">
                  <c:v>2.62399</c:v>
                </c:pt>
                <c:pt idx="114">
                  <c:v>2.6303399999999999</c:v>
                </c:pt>
                <c:pt idx="115">
                  <c:v>2.63171</c:v>
                </c:pt>
                <c:pt idx="116">
                  <c:v>2.6426400000000001</c:v>
                </c:pt>
                <c:pt idx="117">
                  <c:v>2.64018</c:v>
                </c:pt>
                <c:pt idx="118">
                  <c:v>2.6441499999999998</c:v>
                </c:pt>
                <c:pt idx="119">
                  <c:v>2.6505399999999999</c:v>
                </c:pt>
                <c:pt idx="120">
                  <c:v>2.6579999999999999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A9-3140-916B-B291733AF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723759"/>
        <c:axId val="1124237279"/>
      </c:lineChart>
      <c:catAx>
        <c:axId val="11247237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4237279"/>
        <c:crosses val="autoZero"/>
        <c:auto val="1"/>
        <c:lblAlgn val="ctr"/>
        <c:lblOffset val="100"/>
        <c:noMultiLvlLbl val="0"/>
      </c:catAx>
      <c:valAx>
        <c:axId val="112423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4723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40°C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'ABTS temp after reconst'!$O$8:$O$128</c:f>
              <c:numCache>
                <c:formatCode>0.000</c:formatCode>
                <c:ptCount val="121"/>
                <c:pt idx="0">
                  <c:v>-8.2556499999999998E-3</c:v>
                </c:pt>
                <c:pt idx="1">
                  <c:v>3.5828400000000003E-2</c:v>
                </c:pt>
                <c:pt idx="8">
                  <c:v>0.406671</c:v>
                </c:pt>
                <c:pt idx="9">
                  <c:v>0.41929100000000002</c:v>
                </c:pt>
                <c:pt idx="10">
                  <c:v>0.46045199999999997</c:v>
                </c:pt>
                <c:pt idx="11">
                  <c:v>0.50024500000000005</c:v>
                </c:pt>
                <c:pt idx="12">
                  <c:v>0.53438099999999999</c:v>
                </c:pt>
                <c:pt idx="13">
                  <c:v>0.55813900000000005</c:v>
                </c:pt>
                <c:pt idx="14">
                  <c:v>0.58984700000000001</c:v>
                </c:pt>
                <c:pt idx="15">
                  <c:v>0.61474499999999999</c:v>
                </c:pt>
                <c:pt idx="16">
                  <c:v>0.63972799999999996</c:v>
                </c:pt>
                <c:pt idx="17">
                  <c:v>0.66115999999999997</c:v>
                </c:pt>
                <c:pt idx="18">
                  <c:v>0.67861300000000002</c:v>
                </c:pt>
                <c:pt idx="19">
                  <c:v>0.69840500000000005</c:v>
                </c:pt>
                <c:pt idx="20">
                  <c:v>0.715499</c:v>
                </c:pt>
                <c:pt idx="21">
                  <c:v>0.72935899999999998</c:v>
                </c:pt>
                <c:pt idx="22">
                  <c:v>0.74547399999999997</c:v>
                </c:pt>
                <c:pt idx="23">
                  <c:v>0.75866699999999998</c:v>
                </c:pt>
                <c:pt idx="24">
                  <c:v>0.77285099999999995</c:v>
                </c:pt>
                <c:pt idx="25">
                  <c:v>0.78555299999999995</c:v>
                </c:pt>
                <c:pt idx="26">
                  <c:v>0.793655</c:v>
                </c:pt>
                <c:pt idx="27">
                  <c:v>0.80662100000000003</c:v>
                </c:pt>
                <c:pt idx="28">
                  <c:v>0.81557599999999997</c:v>
                </c:pt>
                <c:pt idx="29">
                  <c:v>0.82630800000000004</c:v>
                </c:pt>
                <c:pt idx="30">
                  <c:v>0.83452199999999999</c:v>
                </c:pt>
                <c:pt idx="31">
                  <c:v>0.84126400000000001</c:v>
                </c:pt>
                <c:pt idx="32">
                  <c:v>0.84972499999999995</c:v>
                </c:pt>
                <c:pt idx="33">
                  <c:v>0.85599099999999995</c:v>
                </c:pt>
                <c:pt idx="34">
                  <c:v>0.86263800000000002</c:v>
                </c:pt>
                <c:pt idx="35">
                  <c:v>0.86913899999999999</c:v>
                </c:pt>
                <c:pt idx="36">
                  <c:v>0.87422200000000005</c:v>
                </c:pt>
                <c:pt idx="37">
                  <c:v>0.88134800000000002</c:v>
                </c:pt>
                <c:pt idx="38">
                  <c:v>0.88617100000000004</c:v>
                </c:pt>
                <c:pt idx="39">
                  <c:v>0.89033799999999996</c:v>
                </c:pt>
                <c:pt idx="40">
                  <c:v>0.89643200000000001</c:v>
                </c:pt>
                <c:pt idx="41">
                  <c:v>0.89929800000000004</c:v>
                </c:pt>
                <c:pt idx="42">
                  <c:v>0.90374200000000005</c:v>
                </c:pt>
                <c:pt idx="43">
                  <c:v>0.90794200000000003</c:v>
                </c:pt>
                <c:pt idx="44">
                  <c:v>0.91137000000000001</c:v>
                </c:pt>
                <c:pt idx="45">
                  <c:v>0.91517499999999996</c:v>
                </c:pt>
                <c:pt idx="46">
                  <c:v>0.91837500000000005</c:v>
                </c:pt>
                <c:pt idx="47">
                  <c:v>0.92183199999999998</c:v>
                </c:pt>
                <c:pt idx="48">
                  <c:v>0.924126</c:v>
                </c:pt>
                <c:pt idx="49">
                  <c:v>0.927257</c:v>
                </c:pt>
                <c:pt idx="50">
                  <c:v>0.92964899999999995</c:v>
                </c:pt>
                <c:pt idx="51">
                  <c:v>0.93295300000000003</c:v>
                </c:pt>
                <c:pt idx="52">
                  <c:v>0.93506800000000001</c:v>
                </c:pt>
                <c:pt idx="53">
                  <c:v>0.93872900000000004</c:v>
                </c:pt>
                <c:pt idx="54">
                  <c:v>0.94034399999999996</c:v>
                </c:pt>
                <c:pt idx="55">
                  <c:v>0.94216599999999995</c:v>
                </c:pt>
                <c:pt idx="56">
                  <c:v>0.943581</c:v>
                </c:pt>
                <c:pt idx="57">
                  <c:v>0.94709200000000004</c:v>
                </c:pt>
                <c:pt idx="58">
                  <c:v>0.948434</c:v>
                </c:pt>
                <c:pt idx="59">
                  <c:v>0.94958200000000004</c:v>
                </c:pt>
                <c:pt idx="60">
                  <c:v>0.95128900000000005</c:v>
                </c:pt>
                <c:pt idx="61">
                  <c:v>0.95402900000000002</c:v>
                </c:pt>
                <c:pt idx="62">
                  <c:v>0.95393300000000003</c:v>
                </c:pt>
                <c:pt idx="63">
                  <c:v>0.95632700000000004</c:v>
                </c:pt>
                <c:pt idx="64">
                  <c:v>0.95841299999999996</c:v>
                </c:pt>
                <c:pt idx="65">
                  <c:v>0.95930700000000002</c:v>
                </c:pt>
                <c:pt idx="66">
                  <c:v>0.96041299999999996</c:v>
                </c:pt>
                <c:pt idx="67">
                  <c:v>0.96212799999999998</c:v>
                </c:pt>
                <c:pt idx="68">
                  <c:v>0.96304999999999996</c:v>
                </c:pt>
                <c:pt idx="69">
                  <c:v>0.96386799999999995</c:v>
                </c:pt>
                <c:pt idx="70">
                  <c:v>0.96491400000000005</c:v>
                </c:pt>
                <c:pt idx="71">
                  <c:v>0.96636500000000003</c:v>
                </c:pt>
                <c:pt idx="72">
                  <c:v>0.967418</c:v>
                </c:pt>
                <c:pt idx="73">
                  <c:v>0.96928499999999995</c:v>
                </c:pt>
                <c:pt idx="74">
                  <c:v>0.96981899999999999</c:v>
                </c:pt>
                <c:pt idx="75">
                  <c:v>0.97072999999999998</c:v>
                </c:pt>
                <c:pt idx="76">
                  <c:v>0.97164700000000004</c:v>
                </c:pt>
                <c:pt idx="77">
                  <c:v>0.971692</c:v>
                </c:pt>
                <c:pt idx="78">
                  <c:v>0.97335199999999999</c:v>
                </c:pt>
                <c:pt idx="79">
                  <c:v>0.97389800000000004</c:v>
                </c:pt>
                <c:pt idx="80">
                  <c:v>0.975109</c:v>
                </c:pt>
                <c:pt idx="81">
                  <c:v>0.97564399999999996</c:v>
                </c:pt>
                <c:pt idx="82">
                  <c:v>0.97738899999999995</c:v>
                </c:pt>
                <c:pt idx="83">
                  <c:v>0.97717200000000004</c:v>
                </c:pt>
                <c:pt idx="84">
                  <c:v>0.97796400000000006</c:v>
                </c:pt>
                <c:pt idx="85">
                  <c:v>0.978769</c:v>
                </c:pt>
                <c:pt idx="86">
                  <c:v>0.98044200000000004</c:v>
                </c:pt>
                <c:pt idx="87">
                  <c:v>0.98107200000000006</c:v>
                </c:pt>
                <c:pt idx="88">
                  <c:v>0.982043</c:v>
                </c:pt>
                <c:pt idx="89">
                  <c:v>0.98231999999999997</c:v>
                </c:pt>
                <c:pt idx="90">
                  <c:v>0.98204800000000003</c:v>
                </c:pt>
                <c:pt idx="91">
                  <c:v>0.98204000000000002</c:v>
                </c:pt>
                <c:pt idx="92">
                  <c:v>0.98409599999999997</c:v>
                </c:pt>
                <c:pt idx="93">
                  <c:v>0.984205</c:v>
                </c:pt>
                <c:pt idx="94">
                  <c:v>0.984182</c:v>
                </c:pt>
                <c:pt idx="95">
                  <c:v>0.98582999999999998</c:v>
                </c:pt>
                <c:pt idx="96">
                  <c:v>0.98651900000000003</c:v>
                </c:pt>
                <c:pt idx="97">
                  <c:v>0.98722799999999999</c:v>
                </c:pt>
                <c:pt idx="98">
                  <c:v>0.98741299999999999</c:v>
                </c:pt>
                <c:pt idx="99">
                  <c:v>0.98880999999999997</c:v>
                </c:pt>
                <c:pt idx="100">
                  <c:v>0.98872899999999997</c:v>
                </c:pt>
                <c:pt idx="101">
                  <c:v>0.98980000000000001</c:v>
                </c:pt>
                <c:pt idx="102">
                  <c:v>0.98959600000000003</c:v>
                </c:pt>
                <c:pt idx="103">
                  <c:v>0.99076500000000001</c:v>
                </c:pt>
                <c:pt idx="104">
                  <c:v>0.99057200000000001</c:v>
                </c:pt>
                <c:pt idx="105">
                  <c:v>0.99159399999999998</c:v>
                </c:pt>
                <c:pt idx="106">
                  <c:v>0.99216199999999999</c:v>
                </c:pt>
                <c:pt idx="107">
                  <c:v>0.99314899999999995</c:v>
                </c:pt>
                <c:pt idx="108">
                  <c:v>0.99239900000000003</c:v>
                </c:pt>
                <c:pt idx="109">
                  <c:v>0.99304599999999998</c:v>
                </c:pt>
                <c:pt idx="110">
                  <c:v>0.99337600000000004</c:v>
                </c:pt>
                <c:pt idx="111">
                  <c:v>0.99317299999999997</c:v>
                </c:pt>
                <c:pt idx="112">
                  <c:v>0.99408399999999997</c:v>
                </c:pt>
                <c:pt idx="113">
                  <c:v>0.99515799999999999</c:v>
                </c:pt>
                <c:pt idx="114">
                  <c:v>0.996336</c:v>
                </c:pt>
                <c:pt idx="115">
                  <c:v>0.99663000000000002</c:v>
                </c:pt>
                <c:pt idx="116">
                  <c:v>0.99673900000000004</c:v>
                </c:pt>
                <c:pt idx="117">
                  <c:v>0.99685999999999997</c:v>
                </c:pt>
                <c:pt idx="118">
                  <c:v>0.99676299999999995</c:v>
                </c:pt>
                <c:pt idx="119">
                  <c:v>0.99776200000000004</c:v>
                </c:pt>
                <c:pt idx="120">
                  <c:v>0.99813700000000005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F-AE47-B9A0-8FCA37AAA6D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'ABTS temp after reconst'!$P$8:$P$128</c:f>
              <c:numCache>
                <c:formatCode>0.000</c:formatCode>
                <c:ptCount val="121"/>
                <c:pt idx="0">
                  <c:v>2.48E-5</c:v>
                </c:pt>
                <c:pt idx="1">
                  <c:v>1.47384E-2</c:v>
                </c:pt>
                <c:pt idx="11">
                  <c:v>0.45047999999999999</c:v>
                </c:pt>
                <c:pt idx="12">
                  <c:v>0.47630299999999998</c:v>
                </c:pt>
                <c:pt idx="13">
                  <c:v>0.48741499999999999</c:v>
                </c:pt>
                <c:pt idx="14">
                  <c:v>0.52630999999999994</c:v>
                </c:pt>
                <c:pt idx="15">
                  <c:v>0.53658499999999998</c:v>
                </c:pt>
                <c:pt idx="16">
                  <c:v>0.55339799999999995</c:v>
                </c:pt>
                <c:pt idx="17">
                  <c:v>0.57360999999999995</c:v>
                </c:pt>
                <c:pt idx="18">
                  <c:v>0.59141900000000003</c:v>
                </c:pt>
                <c:pt idx="19">
                  <c:v>0.60439799999999999</c:v>
                </c:pt>
                <c:pt idx="20">
                  <c:v>0.62069099999999999</c:v>
                </c:pt>
                <c:pt idx="21">
                  <c:v>0.63436400000000004</c:v>
                </c:pt>
                <c:pt idx="22">
                  <c:v>0.64916600000000002</c:v>
                </c:pt>
                <c:pt idx="23">
                  <c:v>0.66027899999999995</c:v>
                </c:pt>
                <c:pt idx="24">
                  <c:v>0.66967600000000005</c:v>
                </c:pt>
                <c:pt idx="25">
                  <c:v>0.68363499999999999</c:v>
                </c:pt>
                <c:pt idx="26">
                  <c:v>0.69317200000000001</c:v>
                </c:pt>
                <c:pt idx="27">
                  <c:v>0.70289999999999997</c:v>
                </c:pt>
                <c:pt idx="28">
                  <c:v>0.71237499999999998</c:v>
                </c:pt>
                <c:pt idx="29">
                  <c:v>0.719472</c:v>
                </c:pt>
                <c:pt idx="30">
                  <c:v>0.729074</c:v>
                </c:pt>
                <c:pt idx="31">
                  <c:v>0.73693799999999998</c:v>
                </c:pt>
                <c:pt idx="32">
                  <c:v>0.74249100000000001</c:v>
                </c:pt>
                <c:pt idx="33">
                  <c:v>0.75014700000000001</c:v>
                </c:pt>
                <c:pt idx="34">
                  <c:v>0.75725100000000001</c:v>
                </c:pt>
                <c:pt idx="35">
                  <c:v>0.76360499999999998</c:v>
                </c:pt>
                <c:pt idx="36">
                  <c:v>0.76909700000000003</c:v>
                </c:pt>
                <c:pt idx="37">
                  <c:v>0.77406699999999995</c:v>
                </c:pt>
                <c:pt idx="38">
                  <c:v>0.78064</c:v>
                </c:pt>
                <c:pt idx="39">
                  <c:v>0.78452699999999997</c:v>
                </c:pt>
                <c:pt idx="40">
                  <c:v>0.78935100000000002</c:v>
                </c:pt>
                <c:pt idx="41">
                  <c:v>0.79426799999999997</c:v>
                </c:pt>
                <c:pt idx="42">
                  <c:v>0.79885200000000001</c:v>
                </c:pt>
                <c:pt idx="43">
                  <c:v>0.80313900000000005</c:v>
                </c:pt>
                <c:pt idx="44">
                  <c:v>0.807203</c:v>
                </c:pt>
                <c:pt idx="45">
                  <c:v>0.81056099999999998</c:v>
                </c:pt>
                <c:pt idx="46">
                  <c:v>0.81456200000000001</c:v>
                </c:pt>
                <c:pt idx="47">
                  <c:v>0.81791000000000003</c:v>
                </c:pt>
                <c:pt idx="48">
                  <c:v>0.82205499999999998</c:v>
                </c:pt>
                <c:pt idx="49">
                  <c:v>0.82443699999999998</c:v>
                </c:pt>
                <c:pt idx="50">
                  <c:v>0.82739600000000002</c:v>
                </c:pt>
                <c:pt idx="51">
                  <c:v>0.83086899999999997</c:v>
                </c:pt>
                <c:pt idx="52">
                  <c:v>0.834067</c:v>
                </c:pt>
                <c:pt idx="53">
                  <c:v>0.83655500000000005</c:v>
                </c:pt>
                <c:pt idx="54">
                  <c:v>0.83837700000000004</c:v>
                </c:pt>
                <c:pt idx="55">
                  <c:v>0.84192699999999998</c:v>
                </c:pt>
                <c:pt idx="56">
                  <c:v>0.84431199999999995</c:v>
                </c:pt>
                <c:pt idx="57">
                  <c:v>0.84648999999999996</c:v>
                </c:pt>
                <c:pt idx="58">
                  <c:v>0.84903499999999998</c:v>
                </c:pt>
                <c:pt idx="59">
                  <c:v>0.84991000000000005</c:v>
                </c:pt>
                <c:pt idx="60">
                  <c:v>0.85261799999999999</c:v>
                </c:pt>
                <c:pt idx="61">
                  <c:v>0.85463</c:v>
                </c:pt>
                <c:pt idx="62">
                  <c:v>0.85630799999999996</c:v>
                </c:pt>
                <c:pt idx="63">
                  <c:v>0.85936500000000005</c:v>
                </c:pt>
                <c:pt idx="64">
                  <c:v>0.86058400000000002</c:v>
                </c:pt>
                <c:pt idx="65">
                  <c:v>0.86226599999999998</c:v>
                </c:pt>
                <c:pt idx="66">
                  <c:v>0.86366600000000004</c:v>
                </c:pt>
                <c:pt idx="67">
                  <c:v>0.86657099999999998</c:v>
                </c:pt>
                <c:pt idx="68">
                  <c:v>0.86645099999999997</c:v>
                </c:pt>
                <c:pt idx="69">
                  <c:v>0.86899700000000002</c:v>
                </c:pt>
                <c:pt idx="70">
                  <c:v>0.87134900000000004</c:v>
                </c:pt>
                <c:pt idx="71">
                  <c:v>0.87174300000000005</c:v>
                </c:pt>
                <c:pt idx="72">
                  <c:v>0.87391799999999997</c:v>
                </c:pt>
                <c:pt idx="73">
                  <c:v>0.87431300000000001</c:v>
                </c:pt>
                <c:pt idx="74">
                  <c:v>0.87729000000000001</c:v>
                </c:pt>
                <c:pt idx="75">
                  <c:v>0.87707900000000005</c:v>
                </c:pt>
                <c:pt idx="76">
                  <c:v>0.87892300000000001</c:v>
                </c:pt>
                <c:pt idx="77">
                  <c:v>0.88054399999999999</c:v>
                </c:pt>
                <c:pt idx="78">
                  <c:v>0.88126099999999996</c:v>
                </c:pt>
                <c:pt idx="79">
                  <c:v>0.88223399999999996</c:v>
                </c:pt>
                <c:pt idx="80">
                  <c:v>0.88290500000000005</c:v>
                </c:pt>
                <c:pt idx="81">
                  <c:v>0.88532900000000003</c:v>
                </c:pt>
                <c:pt idx="82">
                  <c:v>0.88574799999999998</c:v>
                </c:pt>
                <c:pt idx="83">
                  <c:v>0.88741099999999995</c:v>
                </c:pt>
                <c:pt idx="84">
                  <c:v>0.88870499999999997</c:v>
                </c:pt>
                <c:pt idx="85">
                  <c:v>0.889517</c:v>
                </c:pt>
                <c:pt idx="86">
                  <c:v>0.88943300000000003</c:v>
                </c:pt>
                <c:pt idx="87">
                  <c:v>0.89075199999999999</c:v>
                </c:pt>
                <c:pt idx="88">
                  <c:v>0.89224999999999999</c:v>
                </c:pt>
                <c:pt idx="89">
                  <c:v>0.89280499999999996</c:v>
                </c:pt>
                <c:pt idx="90">
                  <c:v>0.89404300000000003</c:v>
                </c:pt>
                <c:pt idx="91">
                  <c:v>0.89444800000000002</c:v>
                </c:pt>
                <c:pt idx="92">
                  <c:v>0.89664299999999997</c:v>
                </c:pt>
                <c:pt idx="93">
                  <c:v>0.89608100000000002</c:v>
                </c:pt>
                <c:pt idx="94">
                  <c:v>0.89759599999999995</c:v>
                </c:pt>
                <c:pt idx="95">
                  <c:v>0.898482</c:v>
                </c:pt>
                <c:pt idx="96">
                  <c:v>0.89949500000000004</c:v>
                </c:pt>
                <c:pt idx="97">
                  <c:v>0.89995499999999995</c:v>
                </c:pt>
                <c:pt idx="98">
                  <c:v>0.900926</c:v>
                </c:pt>
                <c:pt idx="99">
                  <c:v>0.90159100000000003</c:v>
                </c:pt>
                <c:pt idx="100">
                  <c:v>0.90138200000000002</c:v>
                </c:pt>
                <c:pt idx="101">
                  <c:v>0.90213600000000005</c:v>
                </c:pt>
                <c:pt idx="102">
                  <c:v>0.90356899999999996</c:v>
                </c:pt>
                <c:pt idx="103">
                  <c:v>0.90448300000000004</c:v>
                </c:pt>
                <c:pt idx="104">
                  <c:v>0.90438700000000005</c:v>
                </c:pt>
                <c:pt idx="105">
                  <c:v>0.90578400000000003</c:v>
                </c:pt>
                <c:pt idx="106">
                  <c:v>0.90638300000000005</c:v>
                </c:pt>
                <c:pt idx="107">
                  <c:v>0.90725199999999995</c:v>
                </c:pt>
                <c:pt idx="108">
                  <c:v>0.90762399999999999</c:v>
                </c:pt>
                <c:pt idx="109">
                  <c:v>0.90795199999999998</c:v>
                </c:pt>
                <c:pt idx="110">
                  <c:v>0.90846099999999996</c:v>
                </c:pt>
                <c:pt idx="111">
                  <c:v>0.90971999999999997</c:v>
                </c:pt>
                <c:pt idx="112">
                  <c:v>0.909582</c:v>
                </c:pt>
                <c:pt idx="113">
                  <c:v>0.91070499999999999</c:v>
                </c:pt>
                <c:pt idx="114">
                  <c:v>0.91193400000000002</c:v>
                </c:pt>
                <c:pt idx="115">
                  <c:v>0.91178599999999999</c:v>
                </c:pt>
                <c:pt idx="116">
                  <c:v>0.91271000000000002</c:v>
                </c:pt>
                <c:pt idx="117">
                  <c:v>0.91990400000000005</c:v>
                </c:pt>
                <c:pt idx="118">
                  <c:v>0.91990400000000005</c:v>
                </c:pt>
                <c:pt idx="119">
                  <c:v>0.91990400000000005</c:v>
                </c:pt>
                <c:pt idx="120">
                  <c:v>0.91990400000000005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F-AE47-B9A0-8FCA37AAA6D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'ABTS temp after reconst'!$Q$8:$Q$128</c:f>
              <c:numCache>
                <c:formatCode>0.000</c:formatCode>
                <c:ptCount val="121"/>
                <c:pt idx="0">
                  <c:v>3.1712299999999999E-4</c:v>
                </c:pt>
                <c:pt idx="10">
                  <c:v>0.40501199999999998</c:v>
                </c:pt>
                <c:pt idx="11">
                  <c:v>0.40535199999999999</c:v>
                </c:pt>
                <c:pt idx="12">
                  <c:v>0.432452</c:v>
                </c:pt>
                <c:pt idx="13">
                  <c:v>0.45626800000000001</c:v>
                </c:pt>
                <c:pt idx="14">
                  <c:v>0.47811100000000001</c:v>
                </c:pt>
                <c:pt idx="15">
                  <c:v>0.496562</c:v>
                </c:pt>
                <c:pt idx="16">
                  <c:v>0.51131499999999996</c:v>
                </c:pt>
                <c:pt idx="17">
                  <c:v>0.52760499999999999</c:v>
                </c:pt>
                <c:pt idx="18">
                  <c:v>0.54172100000000001</c:v>
                </c:pt>
                <c:pt idx="19">
                  <c:v>0.55281999999999998</c:v>
                </c:pt>
                <c:pt idx="20">
                  <c:v>0.56643600000000005</c:v>
                </c:pt>
                <c:pt idx="21">
                  <c:v>0.577075</c:v>
                </c:pt>
                <c:pt idx="22">
                  <c:v>0.58749200000000001</c:v>
                </c:pt>
                <c:pt idx="23">
                  <c:v>0.59722600000000003</c:v>
                </c:pt>
                <c:pt idx="24">
                  <c:v>0.60533300000000001</c:v>
                </c:pt>
                <c:pt idx="25">
                  <c:v>0.61305699999999996</c:v>
                </c:pt>
                <c:pt idx="26">
                  <c:v>0.62061599999999995</c:v>
                </c:pt>
                <c:pt idx="27">
                  <c:v>0.62876900000000002</c:v>
                </c:pt>
                <c:pt idx="28">
                  <c:v>0.63606700000000005</c:v>
                </c:pt>
                <c:pt idx="29">
                  <c:v>0.64083400000000001</c:v>
                </c:pt>
                <c:pt idx="30">
                  <c:v>0.64783599999999997</c:v>
                </c:pt>
                <c:pt idx="31">
                  <c:v>0.65176999999999996</c:v>
                </c:pt>
                <c:pt idx="32">
                  <c:v>0.65677300000000005</c:v>
                </c:pt>
                <c:pt idx="33">
                  <c:v>0.66245299999999996</c:v>
                </c:pt>
                <c:pt idx="34">
                  <c:v>0.66691999999999996</c:v>
                </c:pt>
                <c:pt idx="35">
                  <c:v>0.671157</c:v>
                </c:pt>
                <c:pt idx="36">
                  <c:v>0.67543799999999998</c:v>
                </c:pt>
                <c:pt idx="37">
                  <c:v>0.67906699999999998</c:v>
                </c:pt>
                <c:pt idx="38">
                  <c:v>0.682222</c:v>
                </c:pt>
                <c:pt idx="39">
                  <c:v>0.68568700000000005</c:v>
                </c:pt>
                <c:pt idx="40">
                  <c:v>0.68872999999999995</c:v>
                </c:pt>
                <c:pt idx="41">
                  <c:v>0.69162500000000005</c:v>
                </c:pt>
                <c:pt idx="42">
                  <c:v>0.69510099999999997</c:v>
                </c:pt>
                <c:pt idx="43">
                  <c:v>0.69850000000000001</c:v>
                </c:pt>
                <c:pt idx="44">
                  <c:v>0.70003700000000002</c:v>
                </c:pt>
                <c:pt idx="45">
                  <c:v>0.70208999999999999</c:v>
                </c:pt>
                <c:pt idx="46">
                  <c:v>0.70461099999999999</c:v>
                </c:pt>
                <c:pt idx="47">
                  <c:v>0.70752300000000001</c:v>
                </c:pt>
                <c:pt idx="48">
                  <c:v>0.70958200000000005</c:v>
                </c:pt>
                <c:pt idx="49">
                  <c:v>0.71198600000000001</c:v>
                </c:pt>
                <c:pt idx="50">
                  <c:v>0.71333199999999997</c:v>
                </c:pt>
                <c:pt idx="51">
                  <c:v>0.71581799999999995</c:v>
                </c:pt>
                <c:pt idx="52">
                  <c:v>0.71847099999999997</c:v>
                </c:pt>
                <c:pt idx="53">
                  <c:v>0.71937499999999999</c:v>
                </c:pt>
                <c:pt idx="54">
                  <c:v>0.72149099999999999</c:v>
                </c:pt>
                <c:pt idx="55">
                  <c:v>0.72310399999999997</c:v>
                </c:pt>
                <c:pt idx="56">
                  <c:v>0.72520899999999999</c:v>
                </c:pt>
                <c:pt idx="57">
                  <c:v>0.72689099999999995</c:v>
                </c:pt>
                <c:pt idx="58">
                  <c:v>0.72731199999999996</c:v>
                </c:pt>
                <c:pt idx="59">
                  <c:v>0.72950800000000005</c:v>
                </c:pt>
                <c:pt idx="60">
                  <c:v>0.730267</c:v>
                </c:pt>
                <c:pt idx="61">
                  <c:v>0.731047</c:v>
                </c:pt>
                <c:pt idx="62">
                  <c:v>0.73285400000000001</c:v>
                </c:pt>
                <c:pt idx="63">
                  <c:v>0.73390900000000003</c:v>
                </c:pt>
                <c:pt idx="64">
                  <c:v>0.735043</c:v>
                </c:pt>
                <c:pt idx="65">
                  <c:v>0.73654699999999995</c:v>
                </c:pt>
                <c:pt idx="66">
                  <c:v>0.738205</c:v>
                </c:pt>
                <c:pt idx="67">
                  <c:v>0.73929500000000004</c:v>
                </c:pt>
                <c:pt idx="68">
                  <c:v>0.73966100000000001</c:v>
                </c:pt>
                <c:pt idx="69">
                  <c:v>0.740097</c:v>
                </c:pt>
                <c:pt idx="70">
                  <c:v>0.74120900000000001</c:v>
                </c:pt>
                <c:pt idx="71">
                  <c:v>0.74353199999999997</c:v>
                </c:pt>
                <c:pt idx="72">
                  <c:v>0.74382499999999996</c:v>
                </c:pt>
                <c:pt idx="73">
                  <c:v>0.74504800000000004</c:v>
                </c:pt>
                <c:pt idx="74">
                  <c:v>0.74631199999999998</c:v>
                </c:pt>
                <c:pt idx="75">
                  <c:v>0.74651299999999998</c:v>
                </c:pt>
                <c:pt idx="76">
                  <c:v>0.748027</c:v>
                </c:pt>
                <c:pt idx="77">
                  <c:v>0.74778500000000003</c:v>
                </c:pt>
                <c:pt idx="78">
                  <c:v>0.74872700000000003</c:v>
                </c:pt>
                <c:pt idx="79">
                  <c:v>0.74901200000000001</c:v>
                </c:pt>
                <c:pt idx="80">
                  <c:v>0.750143</c:v>
                </c:pt>
                <c:pt idx="81">
                  <c:v>0.75039299999999998</c:v>
                </c:pt>
                <c:pt idx="82">
                  <c:v>0.75205999999999995</c:v>
                </c:pt>
                <c:pt idx="83">
                  <c:v>0.75260199999999999</c:v>
                </c:pt>
                <c:pt idx="84">
                  <c:v>0.75249100000000002</c:v>
                </c:pt>
                <c:pt idx="85">
                  <c:v>0.75364100000000001</c:v>
                </c:pt>
                <c:pt idx="86">
                  <c:v>0.75447399999999998</c:v>
                </c:pt>
                <c:pt idx="87">
                  <c:v>0.75526800000000005</c:v>
                </c:pt>
                <c:pt idx="88">
                  <c:v>0.75600400000000001</c:v>
                </c:pt>
                <c:pt idx="89">
                  <c:v>0.75599300000000003</c:v>
                </c:pt>
                <c:pt idx="90">
                  <c:v>0.75665300000000002</c:v>
                </c:pt>
                <c:pt idx="91">
                  <c:v>0.75743700000000003</c:v>
                </c:pt>
                <c:pt idx="92">
                  <c:v>0.75768500000000005</c:v>
                </c:pt>
                <c:pt idx="93">
                  <c:v>0.75796699999999995</c:v>
                </c:pt>
                <c:pt idx="94">
                  <c:v>0.75954999999999995</c:v>
                </c:pt>
                <c:pt idx="95">
                  <c:v>0.75978100000000004</c:v>
                </c:pt>
                <c:pt idx="96">
                  <c:v>0.76066999999999996</c:v>
                </c:pt>
                <c:pt idx="97">
                  <c:v>0.76020900000000002</c:v>
                </c:pt>
                <c:pt idx="98">
                  <c:v>0.76176100000000002</c:v>
                </c:pt>
                <c:pt idx="99">
                  <c:v>0.76224599999999998</c:v>
                </c:pt>
                <c:pt idx="100">
                  <c:v>0.76181600000000005</c:v>
                </c:pt>
                <c:pt idx="101">
                  <c:v>0.76302000000000003</c:v>
                </c:pt>
                <c:pt idx="102">
                  <c:v>0.76315200000000005</c:v>
                </c:pt>
                <c:pt idx="103">
                  <c:v>0.76373199999999997</c:v>
                </c:pt>
                <c:pt idx="104">
                  <c:v>0.76390999999999998</c:v>
                </c:pt>
                <c:pt idx="105">
                  <c:v>0.76397300000000001</c:v>
                </c:pt>
                <c:pt idx="106">
                  <c:v>0.76497199999999999</c:v>
                </c:pt>
                <c:pt idx="107">
                  <c:v>0.76580199999999998</c:v>
                </c:pt>
                <c:pt idx="108">
                  <c:v>0.76551999999999998</c:v>
                </c:pt>
                <c:pt idx="109">
                  <c:v>0.76689499999999999</c:v>
                </c:pt>
                <c:pt idx="110">
                  <c:v>0.76724599999999998</c:v>
                </c:pt>
                <c:pt idx="111">
                  <c:v>0.76723399999999997</c:v>
                </c:pt>
                <c:pt idx="112">
                  <c:v>0.76805299999999999</c:v>
                </c:pt>
                <c:pt idx="113">
                  <c:v>0.768231</c:v>
                </c:pt>
                <c:pt idx="114">
                  <c:v>0.76821700000000004</c:v>
                </c:pt>
                <c:pt idx="115">
                  <c:v>0.76883100000000004</c:v>
                </c:pt>
                <c:pt idx="116">
                  <c:v>0.77017400000000003</c:v>
                </c:pt>
                <c:pt idx="117">
                  <c:v>0.76978000000000002</c:v>
                </c:pt>
                <c:pt idx="118">
                  <c:v>0.77074500000000001</c:v>
                </c:pt>
                <c:pt idx="119">
                  <c:v>0.77047699999999997</c:v>
                </c:pt>
                <c:pt idx="120">
                  <c:v>0.77035299999999995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F-AE47-B9A0-8FCA37AAA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0547983"/>
        <c:axId val="1131273759"/>
      </c:lineChart>
      <c:catAx>
        <c:axId val="11305479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1273759"/>
        <c:crosses val="autoZero"/>
        <c:auto val="1"/>
        <c:lblAlgn val="ctr"/>
        <c:lblOffset val="100"/>
        <c:noMultiLvlLbl val="0"/>
      </c:catAx>
      <c:valAx>
        <c:axId val="1131273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0547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'ABTS temp after reconst'!$AA$3:$AA$6</c:f>
                <c:numCache>
                  <c:formatCode>General</c:formatCode>
                  <c:ptCount val="4"/>
                  <c:pt idx="0">
                    <c:v>1.3295724696982274</c:v>
                  </c:pt>
                  <c:pt idx="1">
                    <c:v>2.7138580976002511</c:v>
                  </c:pt>
                  <c:pt idx="2">
                    <c:v>2.6937836663020489</c:v>
                  </c:pt>
                  <c:pt idx="3">
                    <c:v>1.2130688184252854</c:v>
                  </c:pt>
                </c:numCache>
              </c:numRef>
            </c:plus>
            <c:minus>
              <c:numRef>
                <c:f>'ABTS temp after reconst'!$AA$3:$AA$6</c:f>
                <c:numCache>
                  <c:formatCode>General</c:formatCode>
                  <c:ptCount val="4"/>
                  <c:pt idx="0">
                    <c:v>1.3295724696982274</c:v>
                  </c:pt>
                  <c:pt idx="1">
                    <c:v>2.7138580976002511</c:v>
                  </c:pt>
                  <c:pt idx="2">
                    <c:v>2.6937836663020489</c:v>
                  </c:pt>
                  <c:pt idx="3">
                    <c:v>1.2130688184252854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'ABTS temp after reconst'!$S$3:$S$6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'ABTS temp after reconst'!$Z$3:$Z$6</c:f>
              <c:numCache>
                <c:formatCode>0.0000</c:formatCode>
                <c:ptCount val="4"/>
                <c:pt idx="0">
                  <c:v>11.048108894726157</c:v>
                </c:pt>
                <c:pt idx="1">
                  <c:v>14.439640374810635</c:v>
                </c:pt>
                <c:pt idx="2">
                  <c:v>18.624258188482241</c:v>
                </c:pt>
                <c:pt idx="3">
                  <c:v>13.174264159771955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C1-074F-BDB8-550BFF87D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859663"/>
        <c:axId val="1155861935"/>
      </c:scatterChart>
      <c:valAx>
        <c:axId val="1155859663"/>
        <c:scaling>
          <c:orientation val="minMax"/>
          <c:max val="42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</a:t>
                </a:r>
                <a:r>
                  <a:rPr lang="de-DE" baseline="0"/>
                  <a:t> [°C]</a:t>
                </a:r>
              </a:p>
            </c:rich>
          </c:tx>
          <c:layout>
            <c:manualLayout>
              <c:xMode val="edge"/>
              <c:yMode val="edge"/>
              <c:x val="0.45087379702537184"/>
              <c:y val="0.90182852143482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5861935"/>
        <c:crosses val="autoZero"/>
        <c:crossBetween val="midCat"/>
        <c:majorUnit val="10"/>
      </c:valAx>
      <c:valAx>
        <c:axId val="11558619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specific activity</a:t>
                </a:r>
                <a:r>
                  <a:rPr lang="de-DE" baseline="0"/>
                  <a:t> [mmol l-1 mg-1 min-1]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585966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10°C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resonst.'!$C$9:$C$129</c:f>
              <c:numCache>
                <c:formatCode>0.000</c:formatCode>
                <c:ptCount val="121"/>
                <c:pt idx="0">
                  <c:v>-2.53742E-2</c:v>
                </c:pt>
                <c:pt idx="1">
                  <c:v>2.33966E-2</c:v>
                </c:pt>
                <c:pt idx="10">
                  <c:v>4.4599E-2</c:v>
                </c:pt>
                <c:pt idx="11">
                  <c:v>4.9286299999999998E-2</c:v>
                </c:pt>
                <c:pt idx="12">
                  <c:v>5.4691200000000002E-2</c:v>
                </c:pt>
                <c:pt idx="13">
                  <c:v>5.8806299999999999E-2</c:v>
                </c:pt>
                <c:pt idx="14">
                  <c:v>6.2942399999999996E-2</c:v>
                </c:pt>
                <c:pt idx="15">
                  <c:v>6.7716899999999997E-2</c:v>
                </c:pt>
                <c:pt idx="16">
                  <c:v>7.1915000000000007E-2</c:v>
                </c:pt>
                <c:pt idx="17">
                  <c:v>7.5220999999999996E-2</c:v>
                </c:pt>
                <c:pt idx="18">
                  <c:v>7.9774100000000001E-2</c:v>
                </c:pt>
                <c:pt idx="19">
                  <c:v>8.2897499999999999E-2</c:v>
                </c:pt>
                <c:pt idx="20">
                  <c:v>8.6843299999999998E-2</c:v>
                </c:pt>
                <c:pt idx="21">
                  <c:v>9.0280200000000005E-2</c:v>
                </c:pt>
                <c:pt idx="22">
                  <c:v>9.4093099999999999E-2</c:v>
                </c:pt>
                <c:pt idx="23">
                  <c:v>9.7918699999999997E-2</c:v>
                </c:pt>
                <c:pt idx="24">
                  <c:v>0.100108</c:v>
                </c:pt>
                <c:pt idx="25">
                  <c:v>0.10365199999999999</c:v>
                </c:pt>
                <c:pt idx="26">
                  <c:v>0.107335</c:v>
                </c:pt>
                <c:pt idx="27">
                  <c:v>0.11024200000000001</c:v>
                </c:pt>
                <c:pt idx="28">
                  <c:v>0.11371100000000001</c:v>
                </c:pt>
                <c:pt idx="29">
                  <c:v>0.116674</c:v>
                </c:pt>
                <c:pt idx="30">
                  <c:v>0.119972</c:v>
                </c:pt>
                <c:pt idx="31">
                  <c:v>0.12265</c:v>
                </c:pt>
                <c:pt idx="32">
                  <c:v>0.12542900000000001</c:v>
                </c:pt>
                <c:pt idx="33">
                  <c:v>0.12868499999999999</c:v>
                </c:pt>
                <c:pt idx="34">
                  <c:v>0.13155600000000001</c:v>
                </c:pt>
                <c:pt idx="35">
                  <c:v>0.13413600000000001</c:v>
                </c:pt>
                <c:pt idx="36">
                  <c:v>0.137243</c:v>
                </c:pt>
                <c:pt idx="37">
                  <c:v>0.13996500000000001</c:v>
                </c:pt>
                <c:pt idx="38">
                  <c:v>0.142731</c:v>
                </c:pt>
                <c:pt idx="39">
                  <c:v>0.14571300000000001</c:v>
                </c:pt>
                <c:pt idx="40">
                  <c:v>0.14801800000000001</c:v>
                </c:pt>
                <c:pt idx="41">
                  <c:v>0.15054799999999999</c:v>
                </c:pt>
                <c:pt idx="42">
                  <c:v>0.15334</c:v>
                </c:pt>
                <c:pt idx="43">
                  <c:v>0.156164</c:v>
                </c:pt>
                <c:pt idx="44">
                  <c:v>0.158447</c:v>
                </c:pt>
                <c:pt idx="45">
                  <c:v>0.16018399999999999</c:v>
                </c:pt>
                <c:pt idx="46">
                  <c:v>0.16358</c:v>
                </c:pt>
                <c:pt idx="47">
                  <c:v>0.166078</c:v>
                </c:pt>
                <c:pt idx="48">
                  <c:v>0.16752800000000001</c:v>
                </c:pt>
                <c:pt idx="49">
                  <c:v>0.170151</c:v>
                </c:pt>
                <c:pt idx="50">
                  <c:v>0.172545</c:v>
                </c:pt>
                <c:pt idx="51">
                  <c:v>0.17521900000000001</c:v>
                </c:pt>
                <c:pt idx="52">
                  <c:v>0.176949</c:v>
                </c:pt>
                <c:pt idx="53">
                  <c:v>0.17861399999999999</c:v>
                </c:pt>
                <c:pt idx="54">
                  <c:v>0.18096799999999999</c:v>
                </c:pt>
                <c:pt idx="55">
                  <c:v>0.18348900000000001</c:v>
                </c:pt>
                <c:pt idx="56">
                  <c:v>0.18507000000000001</c:v>
                </c:pt>
                <c:pt idx="57">
                  <c:v>0.18707699999999999</c:v>
                </c:pt>
                <c:pt idx="58">
                  <c:v>0.189418</c:v>
                </c:pt>
                <c:pt idx="59">
                  <c:v>0.191242</c:v>
                </c:pt>
                <c:pt idx="60">
                  <c:v>0.193277</c:v>
                </c:pt>
                <c:pt idx="61">
                  <c:v>0.19481299999999999</c:v>
                </c:pt>
                <c:pt idx="62">
                  <c:v>0.19658</c:v>
                </c:pt>
                <c:pt idx="63">
                  <c:v>0.19885700000000001</c:v>
                </c:pt>
                <c:pt idx="64">
                  <c:v>0.201269</c:v>
                </c:pt>
                <c:pt idx="65">
                  <c:v>0.20261299999999999</c:v>
                </c:pt>
                <c:pt idx="66">
                  <c:v>0.20392399999999999</c:v>
                </c:pt>
                <c:pt idx="67">
                  <c:v>0.20647299999999999</c:v>
                </c:pt>
                <c:pt idx="68">
                  <c:v>0.20798700000000001</c:v>
                </c:pt>
                <c:pt idx="69">
                  <c:v>0.209508</c:v>
                </c:pt>
                <c:pt idx="70">
                  <c:v>0.21113799999999999</c:v>
                </c:pt>
                <c:pt idx="71">
                  <c:v>0.21289</c:v>
                </c:pt>
                <c:pt idx="72">
                  <c:v>0.214946</c:v>
                </c:pt>
                <c:pt idx="73">
                  <c:v>0.216142</c:v>
                </c:pt>
                <c:pt idx="74">
                  <c:v>0.21748700000000001</c:v>
                </c:pt>
                <c:pt idx="75">
                  <c:v>0.219364</c:v>
                </c:pt>
                <c:pt idx="76">
                  <c:v>0.220503</c:v>
                </c:pt>
                <c:pt idx="77">
                  <c:v>0.22193499999999999</c:v>
                </c:pt>
                <c:pt idx="78">
                  <c:v>0.223471</c:v>
                </c:pt>
                <c:pt idx="79">
                  <c:v>0.225441</c:v>
                </c:pt>
                <c:pt idx="80">
                  <c:v>0.22723699999999999</c:v>
                </c:pt>
                <c:pt idx="81">
                  <c:v>0.228605</c:v>
                </c:pt>
                <c:pt idx="82">
                  <c:v>0.22956499999999999</c:v>
                </c:pt>
                <c:pt idx="83">
                  <c:v>0.23103199999999999</c:v>
                </c:pt>
                <c:pt idx="84">
                  <c:v>0.232684</c:v>
                </c:pt>
                <c:pt idx="85">
                  <c:v>0.23375499999999999</c:v>
                </c:pt>
                <c:pt idx="86">
                  <c:v>0.234823</c:v>
                </c:pt>
                <c:pt idx="87">
                  <c:v>0.236175</c:v>
                </c:pt>
                <c:pt idx="88">
                  <c:v>0.238373</c:v>
                </c:pt>
                <c:pt idx="89">
                  <c:v>0.23910799999999999</c:v>
                </c:pt>
                <c:pt idx="90">
                  <c:v>0.24082500000000001</c:v>
                </c:pt>
                <c:pt idx="91">
                  <c:v>0.24231900000000001</c:v>
                </c:pt>
                <c:pt idx="92">
                  <c:v>0.24343999999999999</c:v>
                </c:pt>
                <c:pt idx="93">
                  <c:v>0.24409800000000001</c:v>
                </c:pt>
                <c:pt idx="94">
                  <c:v>0.24566299999999999</c:v>
                </c:pt>
                <c:pt idx="95">
                  <c:v>0.246778</c:v>
                </c:pt>
                <c:pt idx="96">
                  <c:v>0.24816099999999999</c:v>
                </c:pt>
                <c:pt idx="97">
                  <c:v>0.25003700000000001</c:v>
                </c:pt>
                <c:pt idx="98">
                  <c:v>0.250554</c:v>
                </c:pt>
                <c:pt idx="99">
                  <c:v>0.252083</c:v>
                </c:pt>
                <c:pt idx="100">
                  <c:v>0.25307600000000002</c:v>
                </c:pt>
                <c:pt idx="101">
                  <c:v>0.25497300000000001</c:v>
                </c:pt>
                <c:pt idx="102">
                  <c:v>0.25592900000000002</c:v>
                </c:pt>
                <c:pt idx="103">
                  <c:v>0.25686399999999998</c:v>
                </c:pt>
                <c:pt idx="104">
                  <c:v>0.25821100000000002</c:v>
                </c:pt>
                <c:pt idx="105">
                  <c:v>0.25905499999999998</c:v>
                </c:pt>
                <c:pt idx="106">
                  <c:v>0.26026500000000002</c:v>
                </c:pt>
                <c:pt idx="107">
                  <c:v>0.26171499999999998</c:v>
                </c:pt>
                <c:pt idx="108">
                  <c:v>0.26226500000000003</c:v>
                </c:pt>
                <c:pt idx="109">
                  <c:v>0.26408599999999999</c:v>
                </c:pt>
                <c:pt idx="110">
                  <c:v>0.26480700000000001</c:v>
                </c:pt>
                <c:pt idx="111">
                  <c:v>0.26620300000000002</c:v>
                </c:pt>
                <c:pt idx="112">
                  <c:v>0.26721200000000001</c:v>
                </c:pt>
                <c:pt idx="113">
                  <c:v>0.267737</c:v>
                </c:pt>
                <c:pt idx="114">
                  <c:v>0.26909100000000002</c:v>
                </c:pt>
                <c:pt idx="115">
                  <c:v>0.26977000000000001</c:v>
                </c:pt>
                <c:pt idx="116">
                  <c:v>0.27028200000000002</c:v>
                </c:pt>
                <c:pt idx="117">
                  <c:v>0.27099200000000001</c:v>
                </c:pt>
                <c:pt idx="118">
                  <c:v>0.27222200000000002</c:v>
                </c:pt>
                <c:pt idx="119">
                  <c:v>0.27343499999999998</c:v>
                </c:pt>
                <c:pt idx="120">
                  <c:v>0.27422299999999999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04-D540-97AB-6B28084230F1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resonst.'!$D$9:$D$129</c:f>
              <c:numCache>
                <c:formatCode>0.000</c:formatCode>
                <c:ptCount val="121"/>
                <c:pt idx="0">
                  <c:v>-8.9362799999999996E-3</c:v>
                </c:pt>
                <c:pt idx="1">
                  <c:v>-8.4931799999999995E-3</c:v>
                </c:pt>
                <c:pt idx="11">
                  <c:v>4.5786300000000002E-2</c:v>
                </c:pt>
                <c:pt idx="12">
                  <c:v>4.9332099999999997E-2</c:v>
                </c:pt>
                <c:pt idx="13">
                  <c:v>5.3264300000000001E-2</c:v>
                </c:pt>
                <c:pt idx="14">
                  <c:v>5.6060400000000003E-2</c:v>
                </c:pt>
                <c:pt idx="15">
                  <c:v>5.9804799999999998E-2</c:v>
                </c:pt>
                <c:pt idx="16">
                  <c:v>6.3598199999999994E-2</c:v>
                </c:pt>
                <c:pt idx="17">
                  <c:v>6.7334900000000003E-2</c:v>
                </c:pt>
                <c:pt idx="18">
                  <c:v>7.1568199999999998E-2</c:v>
                </c:pt>
                <c:pt idx="19">
                  <c:v>7.4861800000000006E-2</c:v>
                </c:pt>
                <c:pt idx="20">
                  <c:v>7.6304700000000003E-2</c:v>
                </c:pt>
                <c:pt idx="21">
                  <c:v>7.9416899999999999E-2</c:v>
                </c:pt>
                <c:pt idx="22">
                  <c:v>8.3097000000000004E-2</c:v>
                </c:pt>
                <c:pt idx="23">
                  <c:v>8.6694999999999994E-2</c:v>
                </c:pt>
                <c:pt idx="24">
                  <c:v>8.9779899999999996E-2</c:v>
                </c:pt>
                <c:pt idx="25">
                  <c:v>9.3703599999999998E-2</c:v>
                </c:pt>
                <c:pt idx="26">
                  <c:v>9.6932900000000002E-2</c:v>
                </c:pt>
                <c:pt idx="27">
                  <c:v>9.7377900000000003E-2</c:v>
                </c:pt>
                <c:pt idx="28">
                  <c:v>9.96557E-2</c:v>
                </c:pt>
                <c:pt idx="29">
                  <c:v>0.10176499999999999</c:v>
                </c:pt>
                <c:pt idx="30">
                  <c:v>0.105035</c:v>
                </c:pt>
                <c:pt idx="31">
                  <c:v>0.10760699999999999</c:v>
                </c:pt>
                <c:pt idx="32">
                  <c:v>0.11126999999999999</c:v>
                </c:pt>
                <c:pt idx="33">
                  <c:v>0.114231</c:v>
                </c:pt>
                <c:pt idx="34">
                  <c:v>0.117356</c:v>
                </c:pt>
                <c:pt idx="35">
                  <c:v>0.12030399999999999</c:v>
                </c:pt>
                <c:pt idx="36">
                  <c:v>0.123235</c:v>
                </c:pt>
                <c:pt idx="37">
                  <c:v>0.12532799999999999</c:v>
                </c:pt>
                <c:pt idx="38">
                  <c:v>0.12840099999999999</c:v>
                </c:pt>
                <c:pt idx="39">
                  <c:v>0.131021</c:v>
                </c:pt>
                <c:pt idx="40">
                  <c:v>0.13367899999999999</c:v>
                </c:pt>
                <c:pt idx="41">
                  <c:v>0.13611400000000001</c:v>
                </c:pt>
                <c:pt idx="42">
                  <c:v>0.13855899999999999</c:v>
                </c:pt>
                <c:pt idx="43">
                  <c:v>0.14088400000000001</c:v>
                </c:pt>
                <c:pt idx="44">
                  <c:v>0.143483</c:v>
                </c:pt>
                <c:pt idx="45">
                  <c:v>0.14504500000000001</c:v>
                </c:pt>
                <c:pt idx="46">
                  <c:v>0.14829200000000001</c:v>
                </c:pt>
                <c:pt idx="47">
                  <c:v>0.15041599999999999</c:v>
                </c:pt>
                <c:pt idx="48">
                  <c:v>0.15304300000000001</c:v>
                </c:pt>
                <c:pt idx="49">
                  <c:v>0.15574399999999999</c:v>
                </c:pt>
                <c:pt idx="50">
                  <c:v>0.15784200000000001</c:v>
                </c:pt>
                <c:pt idx="51">
                  <c:v>0.159777</c:v>
                </c:pt>
                <c:pt idx="52">
                  <c:v>0.16117999999999999</c:v>
                </c:pt>
                <c:pt idx="53">
                  <c:v>0.16348299999999999</c:v>
                </c:pt>
                <c:pt idx="54">
                  <c:v>0.165517</c:v>
                </c:pt>
                <c:pt idx="55">
                  <c:v>0.16823099999999999</c:v>
                </c:pt>
                <c:pt idx="56">
                  <c:v>0.170319</c:v>
                </c:pt>
                <c:pt idx="57">
                  <c:v>0.17258299999999999</c:v>
                </c:pt>
                <c:pt idx="58">
                  <c:v>0.17388100000000001</c:v>
                </c:pt>
                <c:pt idx="59">
                  <c:v>0.17561199999999999</c:v>
                </c:pt>
                <c:pt idx="60">
                  <c:v>0.17768600000000001</c:v>
                </c:pt>
                <c:pt idx="61">
                  <c:v>0.17898</c:v>
                </c:pt>
                <c:pt idx="62">
                  <c:v>0.18140899999999999</c:v>
                </c:pt>
                <c:pt idx="63">
                  <c:v>0.183394</c:v>
                </c:pt>
                <c:pt idx="64">
                  <c:v>0.18557199999999999</c:v>
                </c:pt>
                <c:pt idx="65">
                  <c:v>0.18725700000000001</c:v>
                </c:pt>
                <c:pt idx="66">
                  <c:v>0.189218</c:v>
                </c:pt>
                <c:pt idx="67">
                  <c:v>0.19119</c:v>
                </c:pt>
                <c:pt idx="68">
                  <c:v>0.19281899999999999</c:v>
                </c:pt>
                <c:pt idx="69">
                  <c:v>0.19465499999999999</c:v>
                </c:pt>
                <c:pt idx="70">
                  <c:v>0.19588</c:v>
                </c:pt>
                <c:pt idx="71">
                  <c:v>0.197769</c:v>
                </c:pt>
                <c:pt idx="72">
                  <c:v>0.19931199999999999</c:v>
                </c:pt>
                <c:pt idx="73">
                  <c:v>0.20089599999999999</c:v>
                </c:pt>
                <c:pt idx="74">
                  <c:v>0.20216799999999999</c:v>
                </c:pt>
                <c:pt idx="75">
                  <c:v>0.204316</c:v>
                </c:pt>
                <c:pt idx="76">
                  <c:v>0.20532900000000001</c:v>
                </c:pt>
                <c:pt idx="77">
                  <c:v>0.20769799999999999</c:v>
                </c:pt>
                <c:pt idx="78">
                  <c:v>0.20937800000000001</c:v>
                </c:pt>
                <c:pt idx="79">
                  <c:v>0.210567</c:v>
                </c:pt>
                <c:pt idx="80">
                  <c:v>0.21192800000000001</c:v>
                </c:pt>
                <c:pt idx="81">
                  <c:v>0.213086</c:v>
                </c:pt>
                <c:pt idx="82">
                  <c:v>0.214614</c:v>
                </c:pt>
                <c:pt idx="83">
                  <c:v>0.21629699999999999</c:v>
                </c:pt>
                <c:pt idx="84">
                  <c:v>0.218061</c:v>
                </c:pt>
                <c:pt idx="85">
                  <c:v>0.21971099999999999</c:v>
                </c:pt>
                <c:pt idx="86">
                  <c:v>0.22081700000000001</c:v>
                </c:pt>
                <c:pt idx="87">
                  <c:v>0.222218</c:v>
                </c:pt>
                <c:pt idx="88">
                  <c:v>0.22364300000000001</c:v>
                </c:pt>
                <c:pt idx="89">
                  <c:v>0.22519600000000001</c:v>
                </c:pt>
                <c:pt idx="90">
                  <c:v>0.226745</c:v>
                </c:pt>
                <c:pt idx="91">
                  <c:v>0.22803000000000001</c:v>
                </c:pt>
                <c:pt idx="92">
                  <c:v>0.22943</c:v>
                </c:pt>
                <c:pt idx="93">
                  <c:v>0.23024800000000001</c:v>
                </c:pt>
                <c:pt idx="94">
                  <c:v>0.231874</c:v>
                </c:pt>
                <c:pt idx="95">
                  <c:v>0.233289</c:v>
                </c:pt>
                <c:pt idx="96">
                  <c:v>0.23419200000000001</c:v>
                </c:pt>
                <c:pt idx="97">
                  <c:v>0.23539299999999999</c:v>
                </c:pt>
                <c:pt idx="98">
                  <c:v>0.236933</c:v>
                </c:pt>
                <c:pt idx="99">
                  <c:v>0.23801700000000001</c:v>
                </c:pt>
                <c:pt idx="100">
                  <c:v>0.23902899999999999</c:v>
                </c:pt>
                <c:pt idx="101">
                  <c:v>0.24062800000000001</c:v>
                </c:pt>
                <c:pt idx="102">
                  <c:v>0.24165600000000001</c:v>
                </c:pt>
                <c:pt idx="103">
                  <c:v>0.242838</c:v>
                </c:pt>
                <c:pt idx="104">
                  <c:v>0.24376900000000001</c:v>
                </c:pt>
                <c:pt idx="105">
                  <c:v>0.24512999999999999</c:v>
                </c:pt>
                <c:pt idx="106">
                  <c:v>0.24637500000000001</c:v>
                </c:pt>
                <c:pt idx="107">
                  <c:v>0.247115</c:v>
                </c:pt>
                <c:pt idx="108">
                  <c:v>0.24837300000000001</c:v>
                </c:pt>
                <c:pt idx="109">
                  <c:v>0.24990899999999999</c:v>
                </c:pt>
                <c:pt idx="110">
                  <c:v>0.25133800000000001</c:v>
                </c:pt>
                <c:pt idx="111">
                  <c:v>0.252162</c:v>
                </c:pt>
                <c:pt idx="112">
                  <c:v>0.25267000000000001</c:v>
                </c:pt>
                <c:pt idx="113">
                  <c:v>0.25392100000000001</c:v>
                </c:pt>
                <c:pt idx="114">
                  <c:v>0.255411</c:v>
                </c:pt>
                <c:pt idx="115">
                  <c:v>0.25608700000000001</c:v>
                </c:pt>
                <c:pt idx="116">
                  <c:v>0.256886</c:v>
                </c:pt>
                <c:pt idx="117">
                  <c:v>0.25872800000000001</c:v>
                </c:pt>
                <c:pt idx="118">
                  <c:v>0.25914999999999999</c:v>
                </c:pt>
                <c:pt idx="119">
                  <c:v>0.26033099999999998</c:v>
                </c:pt>
                <c:pt idx="120">
                  <c:v>0.26149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04-D540-97AB-6B28084230F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resonst.'!$E$9:$E$129</c:f>
              <c:numCache>
                <c:formatCode>0.000</c:formatCode>
                <c:ptCount val="121"/>
                <c:pt idx="0">
                  <c:v>-3.7686400000000002E-3</c:v>
                </c:pt>
                <c:pt idx="1">
                  <c:v>-7.0948199999999999E-3</c:v>
                </c:pt>
                <c:pt idx="10">
                  <c:v>7.5287800000000002E-2</c:v>
                </c:pt>
                <c:pt idx="11">
                  <c:v>7.77008E-2</c:v>
                </c:pt>
                <c:pt idx="12">
                  <c:v>8.0536800000000006E-2</c:v>
                </c:pt>
                <c:pt idx="13">
                  <c:v>8.4172399999999994E-2</c:v>
                </c:pt>
                <c:pt idx="14">
                  <c:v>8.8491600000000004E-2</c:v>
                </c:pt>
                <c:pt idx="15">
                  <c:v>9.2400700000000002E-2</c:v>
                </c:pt>
                <c:pt idx="16">
                  <c:v>9.6451300000000004E-2</c:v>
                </c:pt>
                <c:pt idx="17">
                  <c:v>0.101101</c:v>
                </c:pt>
                <c:pt idx="18">
                  <c:v>0.104397</c:v>
                </c:pt>
                <c:pt idx="19">
                  <c:v>0.10929899999999999</c:v>
                </c:pt>
                <c:pt idx="20">
                  <c:v>0.113013</c:v>
                </c:pt>
                <c:pt idx="21">
                  <c:v>0.11658300000000001</c:v>
                </c:pt>
                <c:pt idx="22">
                  <c:v>0.120763</c:v>
                </c:pt>
                <c:pt idx="23">
                  <c:v>0.12461999999999999</c:v>
                </c:pt>
                <c:pt idx="24">
                  <c:v>0.12898499999999999</c:v>
                </c:pt>
                <c:pt idx="25">
                  <c:v>0.13232099999999999</c:v>
                </c:pt>
                <c:pt idx="26">
                  <c:v>0.135183</c:v>
                </c:pt>
                <c:pt idx="27">
                  <c:v>0.13935500000000001</c:v>
                </c:pt>
                <c:pt idx="28">
                  <c:v>0.14255499999999999</c:v>
                </c:pt>
                <c:pt idx="29">
                  <c:v>0.14625199999999999</c:v>
                </c:pt>
                <c:pt idx="30">
                  <c:v>0.14948600000000001</c:v>
                </c:pt>
                <c:pt idx="31">
                  <c:v>0.15189</c:v>
                </c:pt>
                <c:pt idx="32">
                  <c:v>0.15506900000000001</c:v>
                </c:pt>
                <c:pt idx="33">
                  <c:v>0.15804199999999999</c:v>
                </c:pt>
                <c:pt idx="34">
                  <c:v>0.16065699999999999</c:v>
                </c:pt>
                <c:pt idx="35">
                  <c:v>0.163855</c:v>
                </c:pt>
                <c:pt idx="36">
                  <c:v>0.16636699999999999</c:v>
                </c:pt>
                <c:pt idx="37">
                  <c:v>0.16923299999999999</c:v>
                </c:pt>
                <c:pt idx="38">
                  <c:v>0.17202300000000001</c:v>
                </c:pt>
                <c:pt idx="39">
                  <c:v>0.17444399999999999</c:v>
                </c:pt>
                <c:pt idx="40">
                  <c:v>0.177287</c:v>
                </c:pt>
                <c:pt idx="41">
                  <c:v>0.17968700000000001</c:v>
                </c:pt>
                <c:pt idx="42">
                  <c:v>0.18192900000000001</c:v>
                </c:pt>
                <c:pt idx="43">
                  <c:v>0.18460299999999999</c:v>
                </c:pt>
                <c:pt idx="44">
                  <c:v>0.186807</c:v>
                </c:pt>
                <c:pt idx="45">
                  <c:v>0.189553</c:v>
                </c:pt>
                <c:pt idx="46">
                  <c:v>0.19167999999999999</c:v>
                </c:pt>
                <c:pt idx="47">
                  <c:v>0.193573</c:v>
                </c:pt>
                <c:pt idx="48">
                  <c:v>0.19634799999999999</c:v>
                </c:pt>
                <c:pt idx="49">
                  <c:v>0.197994</c:v>
                </c:pt>
                <c:pt idx="50">
                  <c:v>0.20061799999999999</c:v>
                </c:pt>
                <c:pt idx="51">
                  <c:v>0.203069</c:v>
                </c:pt>
                <c:pt idx="52">
                  <c:v>0.20433299999999999</c:v>
                </c:pt>
                <c:pt idx="53">
                  <c:v>0.207153</c:v>
                </c:pt>
                <c:pt idx="54">
                  <c:v>0.208814</c:v>
                </c:pt>
                <c:pt idx="55">
                  <c:v>0.21085499999999999</c:v>
                </c:pt>
                <c:pt idx="56">
                  <c:v>0.212978</c:v>
                </c:pt>
                <c:pt idx="57">
                  <c:v>0.215257</c:v>
                </c:pt>
                <c:pt idx="58">
                  <c:v>0.21723000000000001</c:v>
                </c:pt>
                <c:pt idx="59">
                  <c:v>0.21907599999999999</c:v>
                </c:pt>
                <c:pt idx="60">
                  <c:v>0.22064900000000001</c:v>
                </c:pt>
                <c:pt idx="61">
                  <c:v>0.22315199999999999</c:v>
                </c:pt>
                <c:pt idx="62">
                  <c:v>0.22494500000000001</c:v>
                </c:pt>
                <c:pt idx="63">
                  <c:v>0.226329</c:v>
                </c:pt>
                <c:pt idx="64">
                  <c:v>0.22824</c:v>
                </c:pt>
                <c:pt idx="65">
                  <c:v>0.22971</c:v>
                </c:pt>
                <c:pt idx="66">
                  <c:v>0.231933</c:v>
                </c:pt>
                <c:pt idx="67">
                  <c:v>0.233767</c:v>
                </c:pt>
                <c:pt idx="68">
                  <c:v>0.23522799999999999</c:v>
                </c:pt>
                <c:pt idx="69">
                  <c:v>0.23716999999999999</c:v>
                </c:pt>
                <c:pt idx="70">
                  <c:v>0.23904600000000001</c:v>
                </c:pt>
                <c:pt idx="71">
                  <c:v>0.240624</c:v>
                </c:pt>
                <c:pt idx="72">
                  <c:v>0.24235999999999999</c:v>
                </c:pt>
                <c:pt idx="73">
                  <c:v>0.24357200000000001</c:v>
                </c:pt>
                <c:pt idx="74">
                  <c:v>0.245555</c:v>
                </c:pt>
                <c:pt idx="75">
                  <c:v>0.24701600000000001</c:v>
                </c:pt>
                <c:pt idx="76">
                  <c:v>0.24870200000000001</c:v>
                </c:pt>
                <c:pt idx="77">
                  <c:v>0.249471</c:v>
                </c:pt>
                <c:pt idx="78">
                  <c:v>0.25154199999999999</c:v>
                </c:pt>
                <c:pt idx="79">
                  <c:v>0.25315300000000002</c:v>
                </c:pt>
                <c:pt idx="80">
                  <c:v>0.25493500000000002</c:v>
                </c:pt>
                <c:pt idx="81">
                  <c:v>0.25612400000000002</c:v>
                </c:pt>
                <c:pt idx="82">
                  <c:v>0.257247</c:v>
                </c:pt>
                <c:pt idx="83">
                  <c:v>0.25896000000000002</c:v>
                </c:pt>
                <c:pt idx="84">
                  <c:v>0.260295</c:v>
                </c:pt>
                <c:pt idx="85">
                  <c:v>0.26185199999999997</c:v>
                </c:pt>
                <c:pt idx="86">
                  <c:v>0.26281900000000002</c:v>
                </c:pt>
                <c:pt idx="87">
                  <c:v>0.26402500000000001</c:v>
                </c:pt>
                <c:pt idx="88">
                  <c:v>0.26569100000000001</c:v>
                </c:pt>
                <c:pt idx="89">
                  <c:v>0.267119</c:v>
                </c:pt>
                <c:pt idx="90">
                  <c:v>0.26841799999999999</c:v>
                </c:pt>
                <c:pt idx="91">
                  <c:v>0.26971899999999999</c:v>
                </c:pt>
                <c:pt idx="92">
                  <c:v>0.27118500000000001</c:v>
                </c:pt>
                <c:pt idx="93">
                  <c:v>0.27224199999999998</c:v>
                </c:pt>
                <c:pt idx="94">
                  <c:v>0.27312199999999998</c:v>
                </c:pt>
                <c:pt idx="95">
                  <c:v>0.27467799999999998</c:v>
                </c:pt>
                <c:pt idx="96">
                  <c:v>0.27580500000000002</c:v>
                </c:pt>
                <c:pt idx="97">
                  <c:v>0.27679100000000001</c:v>
                </c:pt>
                <c:pt idx="98">
                  <c:v>0.27815099999999998</c:v>
                </c:pt>
                <c:pt idx="99">
                  <c:v>0.27929100000000001</c:v>
                </c:pt>
                <c:pt idx="100">
                  <c:v>0.28040700000000002</c:v>
                </c:pt>
                <c:pt idx="101">
                  <c:v>0.28188999999999997</c:v>
                </c:pt>
                <c:pt idx="102">
                  <c:v>0.28284300000000001</c:v>
                </c:pt>
                <c:pt idx="103">
                  <c:v>0.284134</c:v>
                </c:pt>
                <c:pt idx="104">
                  <c:v>0.28486699999999998</c:v>
                </c:pt>
                <c:pt idx="105">
                  <c:v>0.28578399999999998</c:v>
                </c:pt>
                <c:pt idx="106">
                  <c:v>0.28742499999999999</c:v>
                </c:pt>
                <c:pt idx="107">
                  <c:v>0.28875299999999998</c:v>
                </c:pt>
                <c:pt idx="108">
                  <c:v>0.28977900000000001</c:v>
                </c:pt>
                <c:pt idx="109">
                  <c:v>0.291099</c:v>
                </c:pt>
                <c:pt idx="110">
                  <c:v>0.29151100000000002</c:v>
                </c:pt>
                <c:pt idx="111">
                  <c:v>0.29289900000000002</c:v>
                </c:pt>
                <c:pt idx="112">
                  <c:v>0.29365799999999997</c:v>
                </c:pt>
                <c:pt idx="113">
                  <c:v>0.29499599999999998</c:v>
                </c:pt>
                <c:pt idx="114">
                  <c:v>0.29632999999999998</c:v>
                </c:pt>
                <c:pt idx="115">
                  <c:v>0.29718600000000001</c:v>
                </c:pt>
                <c:pt idx="116">
                  <c:v>0.297707</c:v>
                </c:pt>
                <c:pt idx="117">
                  <c:v>0.29875800000000002</c:v>
                </c:pt>
                <c:pt idx="118">
                  <c:v>0.299321</c:v>
                </c:pt>
                <c:pt idx="119">
                  <c:v>0.30074299999999998</c:v>
                </c:pt>
                <c:pt idx="120">
                  <c:v>0.30199300000000001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04-D540-97AB-6B2808423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146239"/>
        <c:axId val="1164147967"/>
      </c:lineChart>
      <c:catAx>
        <c:axId val="11641462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64147967"/>
        <c:crosses val="autoZero"/>
        <c:auto val="1"/>
        <c:lblAlgn val="ctr"/>
        <c:lblOffset val="100"/>
        <c:noMultiLvlLbl val="0"/>
      </c:catAx>
      <c:valAx>
        <c:axId val="1164147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6414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20°C</a:t>
            </a:r>
          </a:p>
        </c:rich>
      </c:tx>
      <c:layout>
        <c:manualLayout>
          <c:xMode val="edge"/>
          <c:yMode val="edge"/>
          <c:x val="0.4482082239720034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resonst.'!$G$9:$G$129</c:f>
              <c:numCache>
                <c:formatCode>0.000000</c:formatCode>
                <c:ptCount val="121"/>
                <c:pt idx="0">
                  <c:v>-1.7459200000000001E-2</c:v>
                </c:pt>
                <c:pt idx="1">
                  <c:v>2.5250399999999999E-2</c:v>
                </c:pt>
                <c:pt idx="11" formatCode="0.000">
                  <c:v>0.148759</c:v>
                </c:pt>
                <c:pt idx="12" formatCode="0.000">
                  <c:v>0.15024100000000001</c:v>
                </c:pt>
                <c:pt idx="13" formatCode="0.000">
                  <c:v>0.168158</c:v>
                </c:pt>
                <c:pt idx="14" formatCode="0.000">
                  <c:v>0.186669</c:v>
                </c:pt>
                <c:pt idx="15" formatCode="0.000">
                  <c:v>0.207367</c:v>
                </c:pt>
                <c:pt idx="16" formatCode="0.000">
                  <c:v>0.22739500000000001</c:v>
                </c:pt>
                <c:pt idx="17" formatCode="0.000">
                  <c:v>0.24995400000000001</c:v>
                </c:pt>
                <c:pt idx="18" formatCode="0.000">
                  <c:v>0.270403</c:v>
                </c:pt>
                <c:pt idx="19" formatCode="0.000">
                  <c:v>0.28702699999999998</c:v>
                </c:pt>
                <c:pt idx="20" formatCode="0.000">
                  <c:v>0.30789800000000001</c:v>
                </c:pt>
                <c:pt idx="21" formatCode="0.000">
                  <c:v>0.32707700000000001</c:v>
                </c:pt>
                <c:pt idx="22" formatCode="0.000">
                  <c:v>0.34242299999999998</c:v>
                </c:pt>
                <c:pt idx="23" formatCode="0.000">
                  <c:v>0.362348</c:v>
                </c:pt>
                <c:pt idx="24" formatCode="0.000">
                  <c:v>0.37906000000000001</c:v>
                </c:pt>
                <c:pt idx="25" formatCode="0.000">
                  <c:v>0.39762199999999998</c:v>
                </c:pt>
                <c:pt idx="26" formatCode="0.000">
                  <c:v>0.413024</c:v>
                </c:pt>
                <c:pt idx="27" formatCode="0.000">
                  <c:v>0.42655199999999999</c:v>
                </c:pt>
                <c:pt idx="28" formatCode="0.000">
                  <c:v>0.44223200000000001</c:v>
                </c:pt>
                <c:pt idx="29" formatCode="0.000">
                  <c:v>0.456789</c:v>
                </c:pt>
                <c:pt idx="30" formatCode="0.000">
                  <c:v>0.47165699999999999</c:v>
                </c:pt>
                <c:pt idx="31" formatCode="0.000">
                  <c:v>0.48474899999999999</c:v>
                </c:pt>
                <c:pt idx="32" formatCode="0.000">
                  <c:v>0.495228</c:v>
                </c:pt>
                <c:pt idx="33" formatCode="0.000">
                  <c:v>0.50852600000000003</c:v>
                </c:pt>
                <c:pt idx="34" formatCode="0.000">
                  <c:v>0.519783</c:v>
                </c:pt>
                <c:pt idx="35" formatCode="0.000">
                  <c:v>0.52900100000000005</c:v>
                </c:pt>
                <c:pt idx="36" formatCode="0.000">
                  <c:v>0.54060699999999995</c:v>
                </c:pt>
                <c:pt idx="37" formatCode="0.000">
                  <c:v>0.551396</c:v>
                </c:pt>
                <c:pt idx="38" formatCode="0.000">
                  <c:v>0.56291199999999997</c:v>
                </c:pt>
                <c:pt idx="39" formatCode="0.000">
                  <c:v>0.57247999999999999</c:v>
                </c:pt>
                <c:pt idx="40" formatCode="0.000">
                  <c:v>0.58020400000000005</c:v>
                </c:pt>
                <c:pt idx="41" formatCode="0.000">
                  <c:v>0.58999199999999996</c:v>
                </c:pt>
                <c:pt idx="42" formatCode="0.000">
                  <c:v>0.59800799999999998</c:v>
                </c:pt>
                <c:pt idx="43" formatCode="0.000">
                  <c:v>0.60569399999999995</c:v>
                </c:pt>
                <c:pt idx="44" formatCode="0.000">
                  <c:v>0.61483500000000002</c:v>
                </c:pt>
                <c:pt idx="45" formatCode="0.000">
                  <c:v>0.62268599999999996</c:v>
                </c:pt>
                <c:pt idx="46" formatCode="0.000">
                  <c:v>0.63025299999999995</c:v>
                </c:pt>
                <c:pt idx="47" formatCode="0.000">
                  <c:v>0.63827999999999996</c:v>
                </c:pt>
                <c:pt idx="48" formatCode="0.000">
                  <c:v>0.64402300000000001</c:v>
                </c:pt>
                <c:pt idx="49" formatCode="0.000">
                  <c:v>0.65201200000000004</c:v>
                </c:pt>
                <c:pt idx="50" formatCode="0.000">
                  <c:v>0.65905100000000005</c:v>
                </c:pt>
                <c:pt idx="51" formatCode="0.000">
                  <c:v>0.66487600000000002</c:v>
                </c:pt>
                <c:pt idx="52" formatCode="0.000">
                  <c:v>0.67122199999999999</c:v>
                </c:pt>
                <c:pt idx="53" formatCode="0.000">
                  <c:v>0.67718900000000004</c:v>
                </c:pt>
                <c:pt idx="54" formatCode="0.000">
                  <c:v>0.68235199999999996</c:v>
                </c:pt>
                <c:pt idx="55" formatCode="0.000">
                  <c:v>0.68792200000000003</c:v>
                </c:pt>
                <c:pt idx="56" formatCode="0.000">
                  <c:v>0.69406199999999996</c:v>
                </c:pt>
                <c:pt idx="57" formatCode="0.000">
                  <c:v>0.699492</c:v>
                </c:pt>
                <c:pt idx="58" formatCode="0.000">
                  <c:v>0.70459700000000003</c:v>
                </c:pt>
                <c:pt idx="59" formatCode="0.000">
                  <c:v>0.70968200000000004</c:v>
                </c:pt>
                <c:pt idx="60" formatCode="0.000">
                  <c:v>0.714306</c:v>
                </c:pt>
                <c:pt idx="61" formatCode="0.000">
                  <c:v>0.71823599999999999</c:v>
                </c:pt>
                <c:pt idx="62" formatCode="0.000">
                  <c:v>0.72393399999999997</c:v>
                </c:pt>
                <c:pt idx="63" formatCode="0.000">
                  <c:v>0.727684</c:v>
                </c:pt>
                <c:pt idx="64" formatCode="0.000">
                  <c:v>0.73186799999999996</c:v>
                </c:pt>
                <c:pt idx="65" formatCode="0.000">
                  <c:v>0.73675900000000005</c:v>
                </c:pt>
                <c:pt idx="66" formatCode="0.000">
                  <c:v>0.74054799999999998</c:v>
                </c:pt>
                <c:pt idx="67" formatCode="0.000">
                  <c:v>0.74508300000000005</c:v>
                </c:pt>
                <c:pt idx="68" formatCode="0.000">
                  <c:v>0.74908200000000003</c:v>
                </c:pt>
                <c:pt idx="69" formatCode="0.000">
                  <c:v>0.75295999999999996</c:v>
                </c:pt>
                <c:pt idx="70" formatCode="0.000">
                  <c:v>0.75652900000000001</c:v>
                </c:pt>
                <c:pt idx="71" formatCode="0.000">
                  <c:v>0.76000199999999996</c:v>
                </c:pt>
                <c:pt idx="72" formatCode="0.000">
                  <c:v>0.76380099999999995</c:v>
                </c:pt>
                <c:pt idx="73" formatCode="0.000">
                  <c:v>0.76708299999999996</c:v>
                </c:pt>
                <c:pt idx="74" formatCode="0.000">
                  <c:v>0.76997800000000005</c:v>
                </c:pt>
                <c:pt idx="75" formatCode="0.000">
                  <c:v>0.77330500000000002</c:v>
                </c:pt>
                <c:pt idx="76" formatCode="0.000">
                  <c:v>0.77716099999999999</c:v>
                </c:pt>
                <c:pt idx="77" formatCode="0.000">
                  <c:v>0.77929199999999998</c:v>
                </c:pt>
                <c:pt idx="78" formatCode="0.000">
                  <c:v>0.78246599999999999</c:v>
                </c:pt>
                <c:pt idx="79" formatCode="0.000">
                  <c:v>0.78541300000000003</c:v>
                </c:pt>
                <c:pt idx="80" formatCode="0.000">
                  <c:v>0.78888899999999995</c:v>
                </c:pt>
                <c:pt idx="81" formatCode="0.000">
                  <c:v>0.79110400000000003</c:v>
                </c:pt>
                <c:pt idx="82" formatCode="0.000">
                  <c:v>0.79366499999999995</c:v>
                </c:pt>
                <c:pt idx="83" formatCode="0.000">
                  <c:v>0.79642100000000005</c:v>
                </c:pt>
                <c:pt idx="84" formatCode="0.000">
                  <c:v>0.80010199999999998</c:v>
                </c:pt>
                <c:pt idx="85" formatCode="0.000">
                  <c:v>0.80207200000000001</c:v>
                </c:pt>
                <c:pt idx="86" formatCode="0.000">
                  <c:v>0.80463300000000004</c:v>
                </c:pt>
                <c:pt idx="87" formatCode="0.000">
                  <c:v>0.80685200000000001</c:v>
                </c:pt>
                <c:pt idx="88" formatCode="0.000">
                  <c:v>0.809276</c:v>
                </c:pt>
                <c:pt idx="89" formatCode="0.000">
                  <c:v>0.81236600000000003</c:v>
                </c:pt>
                <c:pt idx="90" formatCode="0.000">
                  <c:v>0.81481199999999998</c:v>
                </c:pt>
                <c:pt idx="91" formatCode="0.000">
                  <c:v>0.81689400000000001</c:v>
                </c:pt>
                <c:pt idx="92" formatCode="0.000">
                  <c:v>0.81945299999999999</c:v>
                </c:pt>
                <c:pt idx="93" formatCode="0.000">
                  <c:v>0.82172100000000003</c:v>
                </c:pt>
                <c:pt idx="94" formatCode="0.000">
                  <c:v>0.82380299999999995</c:v>
                </c:pt>
                <c:pt idx="95" formatCode="0.000">
                  <c:v>0.82545199999999996</c:v>
                </c:pt>
                <c:pt idx="96" formatCode="0.000">
                  <c:v>0.82731200000000005</c:v>
                </c:pt>
                <c:pt idx="97" formatCode="0.000">
                  <c:v>0.830515</c:v>
                </c:pt>
                <c:pt idx="98" formatCode="0.000">
                  <c:v>0.831874</c:v>
                </c:pt>
                <c:pt idx="99" formatCode="0.000">
                  <c:v>0.83307299999999995</c:v>
                </c:pt>
                <c:pt idx="100" formatCode="0.000">
                  <c:v>0.83652899999999997</c:v>
                </c:pt>
                <c:pt idx="101" formatCode="0.000">
                  <c:v>0.83816000000000002</c:v>
                </c:pt>
                <c:pt idx="102" formatCode="0.000">
                  <c:v>0.83988799999999997</c:v>
                </c:pt>
                <c:pt idx="103" formatCode="0.000">
                  <c:v>0.84180999999999995</c:v>
                </c:pt>
                <c:pt idx="104" formatCode="0.000">
                  <c:v>0.84369000000000005</c:v>
                </c:pt>
                <c:pt idx="105" formatCode="0.000">
                  <c:v>0.84568399999999999</c:v>
                </c:pt>
                <c:pt idx="106" formatCode="0.000">
                  <c:v>0.84659300000000004</c:v>
                </c:pt>
                <c:pt idx="107" formatCode="0.000">
                  <c:v>0.84903300000000004</c:v>
                </c:pt>
                <c:pt idx="108" formatCode="0.000">
                  <c:v>0.85077599999999998</c:v>
                </c:pt>
                <c:pt idx="109" formatCode="0.000">
                  <c:v>0.85238499999999995</c:v>
                </c:pt>
                <c:pt idx="110" formatCode="0.000">
                  <c:v>0.85466299999999995</c:v>
                </c:pt>
                <c:pt idx="111" formatCode="0.000">
                  <c:v>0.85619400000000001</c:v>
                </c:pt>
                <c:pt idx="112" formatCode="0.000">
                  <c:v>0.85721899999999995</c:v>
                </c:pt>
                <c:pt idx="113" formatCode="0.000">
                  <c:v>0.859375</c:v>
                </c:pt>
                <c:pt idx="114" formatCode="0.000">
                  <c:v>0.86160199999999998</c:v>
                </c:pt>
                <c:pt idx="115" formatCode="0.000">
                  <c:v>0.86290999999999995</c:v>
                </c:pt>
                <c:pt idx="116" formatCode="0.000">
                  <c:v>0.86273100000000003</c:v>
                </c:pt>
                <c:pt idx="117" formatCode="0.000">
                  <c:v>0.86575500000000005</c:v>
                </c:pt>
                <c:pt idx="118" formatCode="0.000">
                  <c:v>0.86623600000000001</c:v>
                </c:pt>
                <c:pt idx="119" formatCode="0.000">
                  <c:v>0.86774799999999996</c:v>
                </c:pt>
                <c:pt idx="120" formatCode="0.000">
                  <c:v>0.86980100000000005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D5-9E4E-AEA9-D12B3929AD3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resonst.'!$H$9:$H$129</c:f>
              <c:numCache>
                <c:formatCode>0.000000</c:formatCode>
                <c:ptCount val="121"/>
                <c:pt idx="0">
                  <c:v>-1.4227999999999999E-2</c:v>
                </c:pt>
                <c:pt idx="1">
                  <c:v>3.01721E-2</c:v>
                </c:pt>
                <c:pt idx="9" formatCode="0.000">
                  <c:v>0.15690699999999999</c:v>
                </c:pt>
                <c:pt idx="10" formatCode="0.000">
                  <c:v>0.160275</c:v>
                </c:pt>
                <c:pt idx="11" formatCode="0.000">
                  <c:v>0.17599200000000001</c:v>
                </c:pt>
                <c:pt idx="12" formatCode="0.000">
                  <c:v>0.19433300000000001</c:v>
                </c:pt>
                <c:pt idx="13" formatCode="0.000">
                  <c:v>0.21826599999999999</c:v>
                </c:pt>
                <c:pt idx="14" formatCode="0.000">
                  <c:v>0.24149799999999999</c:v>
                </c:pt>
                <c:pt idx="15" formatCode="0.000">
                  <c:v>0.25995200000000002</c:v>
                </c:pt>
                <c:pt idx="16" formatCode="0.000">
                  <c:v>0.28493299999999999</c:v>
                </c:pt>
                <c:pt idx="17" formatCode="0.000">
                  <c:v>0.306371</c:v>
                </c:pt>
                <c:pt idx="18" formatCode="0.000">
                  <c:v>0.32949000000000001</c:v>
                </c:pt>
                <c:pt idx="19" formatCode="0.000">
                  <c:v>0.35039900000000002</c:v>
                </c:pt>
                <c:pt idx="20" formatCode="0.000">
                  <c:v>0.36687900000000001</c:v>
                </c:pt>
                <c:pt idx="21" formatCode="0.000">
                  <c:v>0.388741</c:v>
                </c:pt>
                <c:pt idx="22" formatCode="0.000">
                  <c:v>0.406808</c:v>
                </c:pt>
                <c:pt idx="23" formatCode="0.000">
                  <c:v>0.42679</c:v>
                </c:pt>
                <c:pt idx="24" formatCode="0.000">
                  <c:v>0.441189</c:v>
                </c:pt>
                <c:pt idx="25" formatCode="0.000">
                  <c:v>0.45774599999999999</c:v>
                </c:pt>
                <c:pt idx="26" formatCode="0.000">
                  <c:v>0.47450300000000001</c:v>
                </c:pt>
                <c:pt idx="27" formatCode="0.000">
                  <c:v>0.48962899999999998</c:v>
                </c:pt>
                <c:pt idx="28" formatCode="0.000">
                  <c:v>0.50125699999999995</c:v>
                </c:pt>
                <c:pt idx="29" formatCode="0.000">
                  <c:v>0.51728300000000005</c:v>
                </c:pt>
                <c:pt idx="30" formatCode="0.000">
                  <c:v>0.53048399999999996</c:v>
                </c:pt>
                <c:pt idx="31" formatCode="0.000">
                  <c:v>0.54434300000000002</c:v>
                </c:pt>
                <c:pt idx="32" formatCode="0.000">
                  <c:v>0.55711100000000002</c:v>
                </c:pt>
                <c:pt idx="33" formatCode="0.000">
                  <c:v>0.56676300000000002</c:v>
                </c:pt>
                <c:pt idx="34" formatCode="0.000">
                  <c:v>0.578901</c:v>
                </c:pt>
                <c:pt idx="35" formatCode="0.000">
                  <c:v>0.58990600000000004</c:v>
                </c:pt>
                <c:pt idx="36" formatCode="0.000">
                  <c:v>0.59883900000000001</c:v>
                </c:pt>
                <c:pt idx="37" formatCode="0.000">
                  <c:v>0.60987999999999998</c:v>
                </c:pt>
                <c:pt idx="38" formatCode="0.000">
                  <c:v>0.62037100000000001</c:v>
                </c:pt>
                <c:pt idx="39" formatCode="0.000">
                  <c:v>0.63</c:v>
                </c:pt>
                <c:pt idx="40" formatCode="0.000">
                  <c:v>0.63866400000000001</c:v>
                </c:pt>
                <c:pt idx="41" formatCode="0.000">
                  <c:v>0.64638200000000001</c:v>
                </c:pt>
                <c:pt idx="42" formatCode="0.000">
                  <c:v>0.65550900000000001</c:v>
                </c:pt>
                <c:pt idx="43" formatCode="0.000">
                  <c:v>0.66386500000000004</c:v>
                </c:pt>
                <c:pt idx="44" formatCode="0.000">
                  <c:v>0.67083999999999999</c:v>
                </c:pt>
                <c:pt idx="45" formatCode="0.000">
                  <c:v>0.67930199999999996</c:v>
                </c:pt>
                <c:pt idx="46" formatCode="0.000">
                  <c:v>0.68683099999999997</c:v>
                </c:pt>
                <c:pt idx="47" formatCode="0.000">
                  <c:v>0.69425700000000001</c:v>
                </c:pt>
                <c:pt idx="48" formatCode="0.000">
                  <c:v>0.700241</c:v>
                </c:pt>
                <c:pt idx="49" formatCode="0.000">
                  <c:v>0.70616100000000004</c:v>
                </c:pt>
                <c:pt idx="50" formatCode="0.000">
                  <c:v>0.71348800000000001</c:v>
                </c:pt>
                <c:pt idx="51" formatCode="0.000">
                  <c:v>0.71930799999999995</c:v>
                </c:pt>
                <c:pt idx="52" formatCode="0.000">
                  <c:v>0.72634399999999999</c:v>
                </c:pt>
                <c:pt idx="53" formatCode="0.000">
                  <c:v>0.73247499999999999</c:v>
                </c:pt>
                <c:pt idx="54" formatCode="0.000">
                  <c:v>0.736958</c:v>
                </c:pt>
                <c:pt idx="55" formatCode="0.000">
                  <c:v>0.74358500000000005</c:v>
                </c:pt>
                <c:pt idx="56" formatCode="0.000">
                  <c:v>0.74789499999999998</c:v>
                </c:pt>
                <c:pt idx="57" formatCode="0.000">
                  <c:v>0.75276799999999999</c:v>
                </c:pt>
                <c:pt idx="58" formatCode="0.000">
                  <c:v>0.75732999999999995</c:v>
                </c:pt>
                <c:pt idx="59" formatCode="0.000">
                  <c:v>0.76293200000000005</c:v>
                </c:pt>
                <c:pt idx="60" formatCode="0.000">
                  <c:v>0.76843099999999998</c:v>
                </c:pt>
                <c:pt idx="61" formatCode="0.000">
                  <c:v>0.773065</c:v>
                </c:pt>
                <c:pt idx="62" formatCode="0.000">
                  <c:v>0.77672099999999999</c:v>
                </c:pt>
                <c:pt idx="63" formatCode="0.000">
                  <c:v>0.78166899999999995</c:v>
                </c:pt>
                <c:pt idx="64" formatCode="0.000">
                  <c:v>0.78577399999999997</c:v>
                </c:pt>
                <c:pt idx="65" formatCode="0.000">
                  <c:v>0.79063799999999995</c:v>
                </c:pt>
                <c:pt idx="66" formatCode="0.000">
                  <c:v>0.79389100000000001</c:v>
                </c:pt>
                <c:pt idx="67" formatCode="0.000">
                  <c:v>0.79716900000000002</c:v>
                </c:pt>
                <c:pt idx="68" formatCode="0.000">
                  <c:v>0.80150200000000005</c:v>
                </c:pt>
                <c:pt idx="69" formatCode="0.000">
                  <c:v>0.80630299999999999</c:v>
                </c:pt>
                <c:pt idx="70" formatCode="0.000">
                  <c:v>0.80865600000000004</c:v>
                </c:pt>
                <c:pt idx="71" formatCode="0.000">
                  <c:v>0.81276700000000002</c:v>
                </c:pt>
                <c:pt idx="72" formatCode="0.000">
                  <c:v>0.81580600000000003</c:v>
                </c:pt>
                <c:pt idx="73" formatCode="0.000">
                  <c:v>0.81983099999999998</c:v>
                </c:pt>
                <c:pt idx="74" formatCode="0.000">
                  <c:v>0.82326500000000002</c:v>
                </c:pt>
                <c:pt idx="75" formatCode="0.000">
                  <c:v>0.82602900000000001</c:v>
                </c:pt>
                <c:pt idx="76" formatCode="0.000">
                  <c:v>0.82959400000000005</c:v>
                </c:pt>
                <c:pt idx="77" formatCode="0.000">
                  <c:v>0.83243999999999996</c:v>
                </c:pt>
                <c:pt idx="78" formatCode="0.000">
                  <c:v>0.83601899999999996</c:v>
                </c:pt>
                <c:pt idx="79" formatCode="0.000">
                  <c:v>0.83867899999999995</c:v>
                </c:pt>
                <c:pt idx="80" formatCode="0.000">
                  <c:v>0.841167</c:v>
                </c:pt>
                <c:pt idx="81" formatCode="0.000">
                  <c:v>0.844916</c:v>
                </c:pt>
                <c:pt idx="82" formatCode="0.000">
                  <c:v>0.847024</c:v>
                </c:pt>
                <c:pt idx="83" formatCode="0.000">
                  <c:v>0.85030799999999995</c:v>
                </c:pt>
                <c:pt idx="84" formatCode="0.000">
                  <c:v>0.85306899999999997</c:v>
                </c:pt>
                <c:pt idx="85" formatCode="0.000">
                  <c:v>0.85542499999999999</c:v>
                </c:pt>
                <c:pt idx="86" formatCode="0.000">
                  <c:v>0.85797299999999999</c:v>
                </c:pt>
                <c:pt idx="87" formatCode="0.000">
                  <c:v>0.860707</c:v>
                </c:pt>
                <c:pt idx="88" formatCode="0.000">
                  <c:v>0.86343800000000004</c:v>
                </c:pt>
                <c:pt idx="89" formatCode="0.000">
                  <c:v>0.86590900000000004</c:v>
                </c:pt>
                <c:pt idx="90" formatCode="0.000">
                  <c:v>0.86807100000000004</c:v>
                </c:pt>
                <c:pt idx="91" formatCode="0.000">
                  <c:v>0.86990999999999996</c:v>
                </c:pt>
                <c:pt idx="92" formatCode="0.000">
                  <c:v>0.87281299999999995</c:v>
                </c:pt>
                <c:pt idx="93" formatCode="0.000">
                  <c:v>0.87466999999999995</c:v>
                </c:pt>
                <c:pt idx="94" formatCode="0.000">
                  <c:v>0.87765899999999997</c:v>
                </c:pt>
                <c:pt idx="95" formatCode="0.000">
                  <c:v>0.88005900000000004</c:v>
                </c:pt>
                <c:pt idx="96" formatCode="0.000">
                  <c:v>0.88158000000000003</c:v>
                </c:pt>
                <c:pt idx="97" formatCode="0.000">
                  <c:v>0.88422699999999999</c:v>
                </c:pt>
                <c:pt idx="98" formatCode="0.000">
                  <c:v>0.88641700000000001</c:v>
                </c:pt>
                <c:pt idx="99" formatCode="0.000">
                  <c:v>0.88753899999999997</c:v>
                </c:pt>
                <c:pt idx="100" formatCode="0.000">
                  <c:v>0.88963000000000003</c:v>
                </c:pt>
                <c:pt idx="101" formatCode="0.000">
                  <c:v>0.89230600000000004</c:v>
                </c:pt>
                <c:pt idx="102" formatCode="0.000">
                  <c:v>0.89395000000000002</c:v>
                </c:pt>
                <c:pt idx="103" formatCode="0.000">
                  <c:v>0.89559999999999995</c:v>
                </c:pt>
                <c:pt idx="104" formatCode="0.000">
                  <c:v>0.897837</c:v>
                </c:pt>
                <c:pt idx="105" formatCode="0.000">
                  <c:v>0.89954199999999995</c:v>
                </c:pt>
                <c:pt idx="106" formatCode="0.000">
                  <c:v>0.90140299999999995</c:v>
                </c:pt>
                <c:pt idx="107" formatCode="0.000">
                  <c:v>0.90283100000000005</c:v>
                </c:pt>
                <c:pt idx="108" formatCode="0.000">
                  <c:v>0.90559000000000001</c:v>
                </c:pt>
                <c:pt idx="109" formatCode="0.000">
                  <c:v>0.90762799999999999</c:v>
                </c:pt>
                <c:pt idx="110" formatCode="0.000">
                  <c:v>0.90868899999999997</c:v>
                </c:pt>
                <c:pt idx="111" formatCode="0.000">
                  <c:v>0.90982399999999997</c:v>
                </c:pt>
                <c:pt idx="112" formatCode="0.000">
                  <c:v>0.91214899999999999</c:v>
                </c:pt>
                <c:pt idx="113" formatCode="0.000">
                  <c:v>0.91353600000000001</c:v>
                </c:pt>
                <c:pt idx="114" formatCode="0.000">
                  <c:v>0.91526099999999999</c:v>
                </c:pt>
                <c:pt idx="115" formatCode="0.000">
                  <c:v>0.91713199999999995</c:v>
                </c:pt>
                <c:pt idx="116" formatCode="0.000">
                  <c:v>0.91751899999999997</c:v>
                </c:pt>
                <c:pt idx="117" formatCode="0.000">
                  <c:v>0.92096500000000003</c:v>
                </c:pt>
                <c:pt idx="118" formatCode="0.000">
                  <c:v>0.92103000000000002</c:v>
                </c:pt>
                <c:pt idx="119" formatCode="0.000">
                  <c:v>0.92297600000000002</c:v>
                </c:pt>
                <c:pt idx="120" formatCode="0.000">
                  <c:v>0.92525199999999996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5-9E4E-AEA9-D12B3929AD3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resonst.'!$I$9:$I$129</c:f>
              <c:numCache>
                <c:formatCode>0.000000</c:formatCode>
                <c:ptCount val="121"/>
                <c:pt idx="0">
                  <c:v>-1.9403799999999999E-2</c:v>
                </c:pt>
                <c:pt idx="1">
                  <c:v>7.9946799999999998E-2</c:v>
                </c:pt>
                <c:pt idx="11" formatCode="0.000">
                  <c:v>0.145093</c:v>
                </c:pt>
                <c:pt idx="12" formatCode="0.000">
                  <c:v>0.15828500000000001</c:v>
                </c:pt>
                <c:pt idx="13" formatCode="0.000">
                  <c:v>0.17563799999999999</c:v>
                </c:pt>
                <c:pt idx="14" formatCode="0.000">
                  <c:v>0.19131699999999999</c:v>
                </c:pt>
                <c:pt idx="15" formatCode="0.000">
                  <c:v>0.21154800000000001</c:v>
                </c:pt>
                <c:pt idx="16" formatCode="0.000">
                  <c:v>0.230572</c:v>
                </c:pt>
                <c:pt idx="17" formatCode="0.000">
                  <c:v>0.25062800000000002</c:v>
                </c:pt>
                <c:pt idx="18" formatCode="0.000">
                  <c:v>0.26878999999999997</c:v>
                </c:pt>
                <c:pt idx="19" formatCode="0.000">
                  <c:v>0.282858</c:v>
                </c:pt>
                <c:pt idx="20" formatCode="0.000">
                  <c:v>0.30141800000000002</c:v>
                </c:pt>
                <c:pt idx="21" formatCode="0.000">
                  <c:v>0.31691599999999998</c:v>
                </c:pt>
                <c:pt idx="22" formatCode="0.000">
                  <c:v>0.33430100000000001</c:v>
                </c:pt>
                <c:pt idx="23" formatCode="0.000">
                  <c:v>0.34965600000000002</c:v>
                </c:pt>
                <c:pt idx="24" formatCode="0.000">
                  <c:v>0.360989</c:v>
                </c:pt>
                <c:pt idx="25" formatCode="0.000">
                  <c:v>0.37560199999999999</c:v>
                </c:pt>
                <c:pt idx="26" formatCode="0.000">
                  <c:v>0.38867099999999999</c:v>
                </c:pt>
                <c:pt idx="27" formatCode="0.000">
                  <c:v>0.39894600000000002</c:v>
                </c:pt>
                <c:pt idx="28" formatCode="0.000">
                  <c:v>0.41176499999999999</c:v>
                </c:pt>
                <c:pt idx="29" formatCode="0.000">
                  <c:v>0.423263</c:v>
                </c:pt>
                <c:pt idx="30" formatCode="0.000">
                  <c:v>0.43507600000000002</c:v>
                </c:pt>
                <c:pt idx="31" formatCode="0.000">
                  <c:v>0.44600600000000001</c:v>
                </c:pt>
                <c:pt idx="32" formatCode="0.000">
                  <c:v>0.45402100000000001</c:v>
                </c:pt>
                <c:pt idx="33" formatCode="0.000">
                  <c:v>0.46412399999999998</c:v>
                </c:pt>
                <c:pt idx="34" formatCode="0.000">
                  <c:v>0.47320099999999998</c:v>
                </c:pt>
                <c:pt idx="35" formatCode="0.000">
                  <c:v>0.48102600000000001</c:v>
                </c:pt>
                <c:pt idx="36" formatCode="0.000">
                  <c:v>0.491674</c:v>
                </c:pt>
                <c:pt idx="37" formatCode="0.000">
                  <c:v>0.49842599999999998</c:v>
                </c:pt>
                <c:pt idx="38" formatCode="0.000">
                  <c:v>0.50704700000000003</c:v>
                </c:pt>
                <c:pt idx="39" formatCode="0.000">
                  <c:v>0.51510699999999998</c:v>
                </c:pt>
                <c:pt idx="40" formatCode="0.000">
                  <c:v>0.52155099999999999</c:v>
                </c:pt>
                <c:pt idx="41" formatCode="0.000">
                  <c:v>0.52905599999999997</c:v>
                </c:pt>
                <c:pt idx="42" formatCode="0.000">
                  <c:v>0.53627599999999997</c:v>
                </c:pt>
                <c:pt idx="43" formatCode="0.000">
                  <c:v>0.54390799999999995</c:v>
                </c:pt>
                <c:pt idx="44" formatCode="0.000">
                  <c:v>0.55063499999999999</c:v>
                </c:pt>
                <c:pt idx="45" formatCode="0.000">
                  <c:v>0.55557400000000001</c:v>
                </c:pt>
                <c:pt idx="46" formatCode="0.000">
                  <c:v>0.56205099999999997</c:v>
                </c:pt>
                <c:pt idx="47" formatCode="0.000">
                  <c:v>0.56811800000000001</c:v>
                </c:pt>
                <c:pt idx="48" formatCode="0.000">
                  <c:v>0.57230400000000003</c:v>
                </c:pt>
                <c:pt idx="49" formatCode="0.000">
                  <c:v>0.57848500000000003</c:v>
                </c:pt>
                <c:pt idx="50" formatCode="0.000">
                  <c:v>0.58461700000000005</c:v>
                </c:pt>
                <c:pt idx="51" formatCode="0.000">
                  <c:v>0.59031100000000003</c:v>
                </c:pt>
                <c:pt idx="52" formatCode="0.000">
                  <c:v>0.59600900000000001</c:v>
                </c:pt>
                <c:pt idx="53" formatCode="0.000">
                  <c:v>0.600661</c:v>
                </c:pt>
                <c:pt idx="54" formatCode="0.000">
                  <c:v>0.60570999999999997</c:v>
                </c:pt>
                <c:pt idx="55" formatCode="0.000">
                  <c:v>0.60980500000000004</c:v>
                </c:pt>
                <c:pt idx="56" formatCode="0.000">
                  <c:v>0.61415500000000001</c:v>
                </c:pt>
                <c:pt idx="57" formatCode="0.000">
                  <c:v>0.61954500000000001</c:v>
                </c:pt>
                <c:pt idx="58" formatCode="0.000">
                  <c:v>0.62397999999999998</c:v>
                </c:pt>
                <c:pt idx="59" formatCode="0.000">
                  <c:v>0.62880599999999998</c:v>
                </c:pt>
                <c:pt idx="60" formatCode="0.000">
                  <c:v>0.63306200000000001</c:v>
                </c:pt>
                <c:pt idx="61" formatCode="0.000">
                  <c:v>0.63641400000000004</c:v>
                </c:pt>
                <c:pt idx="62" formatCode="0.000">
                  <c:v>0.64135600000000004</c:v>
                </c:pt>
                <c:pt idx="63" formatCode="0.000">
                  <c:v>0.64517199999999997</c:v>
                </c:pt>
                <c:pt idx="64" formatCode="0.000">
                  <c:v>0.64961199999999997</c:v>
                </c:pt>
                <c:pt idx="65" formatCode="0.000">
                  <c:v>0.65295000000000003</c:v>
                </c:pt>
                <c:pt idx="66" formatCode="0.000">
                  <c:v>0.65635100000000002</c:v>
                </c:pt>
                <c:pt idx="67" formatCode="0.000">
                  <c:v>0.66077799999999998</c:v>
                </c:pt>
                <c:pt idx="68" formatCode="0.000">
                  <c:v>0.66449999999999998</c:v>
                </c:pt>
                <c:pt idx="69" formatCode="0.000">
                  <c:v>0.66708299999999998</c:v>
                </c:pt>
                <c:pt idx="70" formatCode="0.000">
                  <c:v>0.67066199999999998</c:v>
                </c:pt>
                <c:pt idx="71" formatCode="0.000">
                  <c:v>0.67545699999999997</c:v>
                </c:pt>
                <c:pt idx="72" formatCode="0.000">
                  <c:v>0.67803400000000003</c:v>
                </c:pt>
                <c:pt idx="73" formatCode="0.000">
                  <c:v>0.681002</c:v>
                </c:pt>
                <c:pt idx="74" formatCode="0.000">
                  <c:v>0.68460399999999999</c:v>
                </c:pt>
                <c:pt idx="75" formatCode="0.000">
                  <c:v>0.68858699999999995</c:v>
                </c:pt>
                <c:pt idx="76" formatCode="0.000">
                  <c:v>0.69058200000000003</c:v>
                </c:pt>
                <c:pt idx="77" formatCode="0.000">
                  <c:v>0.692747</c:v>
                </c:pt>
                <c:pt idx="78" formatCode="0.000">
                  <c:v>0.69650000000000001</c:v>
                </c:pt>
                <c:pt idx="79" formatCode="0.000">
                  <c:v>0.69974800000000004</c:v>
                </c:pt>
                <c:pt idx="80" formatCode="0.000">
                  <c:v>0.70267100000000005</c:v>
                </c:pt>
                <c:pt idx="81" formatCode="0.000">
                  <c:v>0.70587299999999997</c:v>
                </c:pt>
                <c:pt idx="82" formatCode="0.000">
                  <c:v>0.70806199999999997</c:v>
                </c:pt>
                <c:pt idx="83" formatCode="0.000">
                  <c:v>0.71139600000000003</c:v>
                </c:pt>
                <c:pt idx="84" formatCode="0.000">
                  <c:v>0.71328199999999997</c:v>
                </c:pt>
                <c:pt idx="85" formatCode="0.000">
                  <c:v>0.71655800000000003</c:v>
                </c:pt>
                <c:pt idx="86" formatCode="0.000">
                  <c:v>0.71960299999999999</c:v>
                </c:pt>
                <c:pt idx="87" formatCode="0.000">
                  <c:v>0.72178500000000001</c:v>
                </c:pt>
                <c:pt idx="88" formatCode="0.000">
                  <c:v>0.725267</c:v>
                </c:pt>
                <c:pt idx="89" formatCode="0.000">
                  <c:v>0.72659300000000004</c:v>
                </c:pt>
                <c:pt idx="90" formatCode="0.000">
                  <c:v>0.72909299999999999</c:v>
                </c:pt>
                <c:pt idx="91" formatCode="0.000">
                  <c:v>0.73060099999999994</c:v>
                </c:pt>
                <c:pt idx="92" formatCode="0.000">
                  <c:v>0.73411099999999996</c:v>
                </c:pt>
                <c:pt idx="93" formatCode="0.000">
                  <c:v>0.73581700000000005</c:v>
                </c:pt>
                <c:pt idx="94" formatCode="0.000">
                  <c:v>0.73866699999999996</c:v>
                </c:pt>
                <c:pt idx="95" formatCode="0.000">
                  <c:v>0.74083100000000002</c:v>
                </c:pt>
                <c:pt idx="96" formatCode="0.000">
                  <c:v>0.74253100000000005</c:v>
                </c:pt>
                <c:pt idx="97" formatCode="0.000">
                  <c:v>0.74541299999999999</c:v>
                </c:pt>
                <c:pt idx="98" formatCode="0.000">
                  <c:v>0.74742600000000003</c:v>
                </c:pt>
                <c:pt idx="99" formatCode="0.000">
                  <c:v>0.74961599999999995</c:v>
                </c:pt>
                <c:pt idx="100" formatCode="0.000">
                  <c:v>0.75196799999999997</c:v>
                </c:pt>
                <c:pt idx="101" formatCode="0.000">
                  <c:v>0.75363199999999997</c:v>
                </c:pt>
                <c:pt idx="102" formatCode="0.000">
                  <c:v>0.75536999999999999</c:v>
                </c:pt>
                <c:pt idx="103" formatCode="0.000">
                  <c:v>0.75671299999999997</c:v>
                </c:pt>
                <c:pt idx="104" formatCode="0.000">
                  <c:v>0.75965199999999999</c:v>
                </c:pt>
                <c:pt idx="105" formatCode="0.000">
                  <c:v>0.761571</c:v>
                </c:pt>
                <c:pt idx="106" formatCode="0.000">
                  <c:v>0.76356199999999996</c:v>
                </c:pt>
                <c:pt idx="107" formatCode="0.000">
                  <c:v>0.76553099999999996</c:v>
                </c:pt>
                <c:pt idx="108" formatCode="0.000">
                  <c:v>0.76719300000000001</c:v>
                </c:pt>
                <c:pt idx="109" formatCode="0.000">
                  <c:v>0.76873800000000003</c:v>
                </c:pt>
                <c:pt idx="110" formatCode="0.000">
                  <c:v>0.77100000000000002</c:v>
                </c:pt>
                <c:pt idx="111" formatCode="0.000">
                  <c:v>0.77272300000000005</c:v>
                </c:pt>
                <c:pt idx="112" formatCode="0.000">
                  <c:v>0.77452200000000004</c:v>
                </c:pt>
                <c:pt idx="113" formatCode="0.000">
                  <c:v>0.77587300000000003</c:v>
                </c:pt>
                <c:pt idx="114" formatCode="0.000">
                  <c:v>0.77757500000000002</c:v>
                </c:pt>
                <c:pt idx="115" formatCode="0.000">
                  <c:v>0.77990700000000002</c:v>
                </c:pt>
                <c:pt idx="116" formatCode="0.000">
                  <c:v>0.78087099999999998</c:v>
                </c:pt>
                <c:pt idx="117" formatCode="0.000">
                  <c:v>0.78287499999999999</c:v>
                </c:pt>
                <c:pt idx="118" formatCode="0.000">
                  <c:v>0.78441099999999997</c:v>
                </c:pt>
                <c:pt idx="119" formatCode="0.000">
                  <c:v>0.78620500000000004</c:v>
                </c:pt>
                <c:pt idx="120" formatCode="0.000">
                  <c:v>0.78809200000000001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D5-9E4E-AEA9-D12B3929A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519391"/>
        <c:axId val="1155497519"/>
      </c:lineChart>
      <c:catAx>
        <c:axId val="11555193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5497519"/>
        <c:crosses val="autoZero"/>
        <c:auto val="1"/>
        <c:lblAlgn val="ctr"/>
        <c:lblOffset val="100"/>
        <c:noMultiLvlLbl val="0"/>
      </c:catAx>
      <c:valAx>
        <c:axId val="1155497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5519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30°C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resonst.'!$M$9:$M$129</c:f>
              <c:numCache>
                <c:formatCode>0.0000</c:formatCode>
                <c:ptCount val="121"/>
                <c:pt idx="0">
                  <c:v>9.9600000000000001E-3</c:v>
                </c:pt>
                <c:pt idx="12" formatCode="0.000">
                  <c:v>0.300147</c:v>
                </c:pt>
                <c:pt idx="13" formatCode="0.000">
                  <c:v>0.317137</c:v>
                </c:pt>
                <c:pt idx="14" formatCode="0.000">
                  <c:v>0.35084799999999999</c:v>
                </c:pt>
                <c:pt idx="15" formatCode="0.000">
                  <c:v>0.37862600000000002</c:v>
                </c:pt>
                <c:pt idx="16" formatCode="0.000">
                  <c:v>0.41476600000000002</c:v>
                </c:pt>
                <c:pt idx="17" formatCode="0.000">
                  <c:v>0.44636900000000002</c:v>
                </c:pt>
                <c:pt idx="18" formatCode="0.000">
                  <c:v>0.47208699999999998</c:v>
                </c:pt>
                <c:pt idx="19" formatCode="0.000">
                  <c:v>0.50267700000000004</c:v>
                </c:pt>
                <c:pt idx="20" formatCode="0.000">
                  <c:v>0.52915100000000004</c:v>
                </c:pt>
                <c:pt idx="21" formatCode="0.000">
                  <c:v>0.55603000000000002</c:v>
                </c:pt>
                <c:pt idx="22" formatCode="0.000">
                  <c:v>0.57913499999999996</c:v>
                </c:pt>
                <c:pt idx="23" formatCode="0.000">
                  <c:v>0.59749699999999994</c:v>
                </c:pt>
                <c:pt idx="24" formatCode="0.000">
                  <c:v>0.61926400000000004</c:v>
                </c:pt>
                <c:pt idx="25" formatCode="0.000">
                  <c:v>0.63937500000000003</c:v>
                </c:pt>
                <c:pt idx="26" formatCode="0.000">
                  <c:v>0.65411900000000001</c:v>
                </c:pt>
                <c:pt idx="27" formatCode="0.000">
                  <c:v>0.67265699999999995</c:v>
                </c:pt>
                <c:pt idx="28" formatCode="0.000">
                  <c:v>0.68864000000000003</c:v>
                </c:pt>
                <c:pt idx="29" formatCode="0.000">
                  <c:v>0.70477699999999999</c:v>
                </c:pt>
                <c:pt idx="30" formatCode="0.000">
                  <c:v>0.71882599999999996</c:v>
                </c:pt>
                <c:pt idx="31" formatCode="0.000">
                  <c:v>0.72979899999999998</c:v>
                </c:pt>
                <c:pt idx="32" formatCode="0.000">
                  <c:v>0.74285900000000005</c:v>
                </c:pt>
                <c:pt idx="33" formatCode="0.000">
                  <c:v>0.75563999999999998</c:v>
                </c:pt>
                <c:pt idx="34" formatCode="0.000">
                  <c:v>0.76490100000000005</c:v>
                </c:pt>
                <c:pt idx="35" formatCode="0.000">
                  <c:v>0.77477799999999997</c:v>
                </c:pt>
                <c:pt idx="36" formatCode="0.000">
                  <c:v>0.78181400000000001</c:v>
                </c:pt>
                <c:pt idx="37" formatCode="0.000">
                  <c:v>0.79243300000000005</c:v>
                </c:pt>
                <c:pt idx="38" formatCode="0.000">
                  <c:v>0.80102499999999999</c:v>
                </c:pt>
                <c:pt idx="39" formatCode="0.000">
                  <c:v>0.80797399999999997</c:v>
                </c:pt>
                <c:pt idx="40" formatCode="0.000">
                  <c:v>0.81703000000000003</c:v>
                </c:pt>
                <c:pt idx="41" formatCode="0.000">
                  <c:v>0.82363299999999995</c:v>
                </c:pt>
                <c:pt idx="42" formatCode="0.000">
                  <c:v>0.83149700000000004</c:v>
                </c:pt>
                <c:pt idx="43" formatCode="0.000">
                  <c:v>0.83838500000000005</c:v>
                </c:pt>
                <c:pt idx="44" formatCode="0.000">
                  <c:v>0.84373799999999999</c:v>
                </c:pt>
                <c:pt idx="45" formatCode="0.000">
                  <c:v>0.85032099999999999</c:v>
                </c:pt>
                <c:pt idx="46" formatCode="0.000">
                  <c:v>0.856012</c:v>
                </c:pt>
                <c:pt idx="47" formatCode="0.000">
                  <c:v>0.86018899999999998</c:v>
                </c:pt>
                <c:pt idx="48" formatCode="0.000">
                  <c:v>0.86626599999999998</c:v>
                </c:pt>
                <c:pt idx="49" formatCode="0.000">
                  <c:v>0.87304599999999999</c:v>
                </c:pt>
                <c:pt idx="50" formatCode="0.000">
                  <c:v>0.87784600000000002</c:v>
                </c:pt>
                <c:pt idx="51" formatCode="0.000">
                  <c:v>0.88219199999999998</c:v>
                </c:pt>
                <c:pt idx="52" formatCode="0.000">
                  <c:v>0.88617000000000001</c:v>
                </c:pt>
                <c:pt idx="53" formatCode="0.000">
                  <c:v>0.89079299999999995</c:v>
                </c:pt>
                <c:pt idx="54" formatCode="0.000">
                  <c:v>0.89509099999999997</c:v>
                </c:pt>
                <c:pt idx="55" formatCode="0.000">
                  <c:v>0.89829499999999995</c:v>
                </c:pt>
                <c:pt idx="56" formatCode="0.000">
                  <c:v>0.90338099999999999</c:v>
                </c:pt>
                <c:pt idx="57" formatCode="0.000">
                  <c:v>0.90695599999999998</c:v>
                </c:pt>
                <c:pt idx="58" formatCode="0.000">
                  <c:v>0.91066100000000005</c:v>
                </c:pt>
                <c:pt idx="59" formatCode="0.000">
                  <c:v>0.91352299999999997</c:v>
                </c:pt>
                <c:pt idx="60" formatCode="0.000">
                  <c:v>0.91660200000000003</c:v>
                </c:pt>
                <c:pt idx="61" formatCode="0.000">
                  <c:v>0.92014899999999999</c:v>
                </c:pt>
                <c:pt idx="62" formatCode="0.000">
                  <c:v>0.92372900000000002</c:v>
                </c:pt>
                <c:pt idx="63" formatCode="0.000">
                  <c:v>0.92787900000000001</c:v>
                </c:pt>
                <c:pt idx="64" formatCode="0.000">
                  <c:v>0.93019799999999997</c:v>
                </c:pt>
                <c:pt idx="65" formatCode="0.000">
                  <c:v>0.93195899999999998</c:v>
                </c:pt>
                <c:pt idx="66" formatCode="0.000">
                  <c:v>0.93633299999999997</c:v>
                </c:pt>
                <c:pt idx="67" formatCode="0.000">
                  <c:v>0.93862000000000001</c:v>
                </c:pt>
                <c:pt idx="68" formatCode="0.000">
                  <c:v>0.94032000000000004</c:v>
                </c:pt>
                <c:pt idx="69" formatCode="0.000">
                  <c:v>0.94407399999999997</c:v>
                </c:pt>
                <c:pt idx="70" formatCode="0.000">
                  <c:v>0.945712</c:v>
                </c:pt>
                <c:pt idx="71" formatCode="0.000">
                  <c:v>0.94814200000000004</c:v>
                </c:pt>
                <c:pt idx="72" formatCode="0.000">
                  <c:v>0.95099</c:v>
                </c:pt>
                <c:pt idx="73" formatCode="0.000">
                  <c:v>0.95292100000000002</c:v>
                </c:pt>
                <c:pt idx="74" formatCode="0.000">
                  <c:v>0.95380500000000001</c:v>
                </c:pt>
                <c:pt idx="75" formatCode="0.000">
                  <c:v>0.95647599999999999</c:v>
                </c:pt>
                <c:pt idx="76" formatCode="0.000">
                  <c:v>0.95900799999999997</c:v>
                </c:pt>
                <c:pt idx="77" formatCode="0.000">
                  <c:v>0.96124299999999996</c:v>
                </c:pt>
                <c:pt idx="78" formatCode="0.000">
                  <c:v>0.96392100000000003</c:v>
                </c:pt>
                <c:pt idx="79" formatCode="0.000">
                  <c:v>0.96597699999999997</c:v>
                </c:pt>
                <c:pt idx="80" formatCode="0.000">
                  <c:v>0.96720200000000001</c:v>
                </c:pt>
                <c:pt idx="81" formatCode="0.000">
                  <c:v>0.96929100000000001</c:v>
                </c:pt>
                <c:pt idx="82" formatCode="0.000">
                  <c:v>0.97176300000000004</c:v>
                </c:pt>
                <c:pt idx="83" formatCode="0.000">
                  <c:v>0.97229500000000002</c:v>
                </c:pt>
                <c:pt idx="84" formatCode="0.000">
                  <c:v>0.97336</c:v>
                </c:pt>
                <c:pt idx="85" formatCode="0.000">
                  <c:v>0.97624299999999997</c:v>
                </c:pt>
                <c:pt idx="86" formatCode="0.000">
                  <c:v>0.97690999999999995</c:v>
                </c:pt>
                <c:pt idx="87" formatCode="0.000">
                  <c:v>0.97865199999999997</c:v>
                </c:pt>
                <c:pt idx="88" formatCode="0.000">
                  <c:v>0.98019299999999998</c:v>
                </c:pt>
                <c:pt idx="89" formatCode="0.000">
                  <c:v>0.98199999999999998</c:v>
                </c:pt>
                <c:pt idx="90" formatCode="0.000">
                  <c:v>0.98380299999999998</c:v>
                </c:pt>
                <c:pt idx="91" formatCode="0.000">
                  <c:v>0.98493200000000003</c:v>
                </c:pt>
                <c:pt idx="92" formatCode="0.000">
                  <c:v>0.98614999999999997</c:v>
                </c:pt>
                <c:pt idx="93" formatCode="0.000">
                  <c:v>0.98784499999999997</c:v>
                </c:pt>
                <c:pt idx="94" formatCode="0.000">
                  <c:v>0.98857700000000004</c:v>
                </c:pt>
                <c:pt idx="95" formatCode="0.000">
                  <c:v>0.98996399999999996</c:v>
                </c:pt>
                <c:pt idx="96" formatCode="0.000">
                  <c:v>0.99087599999999998</c:v>
                </c:pt>
                <c:pt idx="97" formatCode="0.000">
                  <c:v>0.99172800000000005</c:v>
                </c:pt>
                <c:pt idx="98" formatCode="0.000">
                  <c:v>0.993668</c:v>
                </c:pt>
                <c:pt idx="99" formatCode="0.000">
                  <c:v>0.99547699999999995</c:v>
                </c:pt>
                <c:pt idx="100" formatCode="0.000">
                  <c:v>0.99600500000000003</c:v>
                </c:pt>
                <c:pt idx="101" formatCode="0.000">
                  <c:v>0.99726800000000004</c:v>
                </c:pt>
                <c:pt idx="102" formatCode="0.000">
                  <c:v>0.99811000000000005</c:v>
                </c:pt>
                <c:pt idx="103" formatCode="0.000">
                  <c:v>0.99893699999999996</c:v>
                </c:pt>
                <c:pt idx="104" formatCode="0.000">
                  <c:v>1.0006699999999999</c:v>
                </c:pt>
                <c:pt idx="105" formatCode="0.000">
                  <c:v>0.99887300000000001</c:v>
                </c:pt>
                <c:pt idx="106" formatCode="0.000">
                  <c:v>0.99933000000000005</c:v>
                </c:pt>
                <c:pt idx="107" formatCode="0.000">
                  <c:v>0.99931199999999998</c:v>
                </c:pt>
                <c:pt idx="108" formatCode="0.000">
                  <c:v>1.0015099999999999</c:v>
                </c:pt>
                <c:pt idx="109" formatCode="0.000">
                  <c:v>1.0016</c:v>
                </c:pt>
                <c:pt idx="110" formatCode="0.000">
                  <c:v>1.00159</c:v>
                </c:pt>
                <c:pt idx="111" formatCode="0.000">
                  <c:v>1.00406</c:v>
                </c:pt>
                <c:pt idx="112" formatCode="0.000">
                  <c:v>1.00342</c:v>
                </c:pt>
                <c:pt idx="113" formatCode="0.000">
                  <c:v>1.00464</c:v>
                </c:pt>
                <c:pt idx="114" formatCode="0.000">
                  <c:v>1.00458</c:v>
                </c:pt>
                <c:pt idx="115" formatCode="0.000">
                  <c:v>1.00553</c:v>
                </c:pt>
                <c:pt idx="116" formatCode="0.000">
                  <c:v>1.00708</c:v>
                </c:pt>
                <c:pt idx="117" formatCode="0.000">
                  <c:v>1.0081</c:v>
                </c:pt>
                <c:pt idx="118" formatCode="0.000">
                  <c:v>1.00804</c:v>
                </c:pt>
                <c:pt idx="119" formatCode="0.000">
                  <c:v>1.0101100000000001</c:v>
                </c:pt>
                <c:pt idx="120" formatCode="0.000">
                  <c:v>1.00902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5-DC45-8EA5-05860FF5513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resonst.'!$L$9:$L$129</c:f>
              <c:numCache>
                <c:formatCode>0.0000</c:formatCode>
                <c:ptCount val="121"/>
                <c:pt idx="0">
                  <c:v>-1.5858799999999999E-2</c:v>
                </c:pt>
                <c:pt idx="10" formatCode="0.000">
                  <c:v>0.242593</c:v>
                </c:pt>
                <c:pt idx="11" formatCode="0.000">
                  <c:v>0.26260499999999998</c:v>
                </c:pt>
                <c:pt idx="12" formatCode="0.000">
                  <c:v>0.29279500000000003</c:v>
                </c:pt>
                <c:pt idx="13" formatCode="0.000">
                  <c:v>0.31831100000000001</c:v>
                </c:pt>
                <c:pt idx="14" formatCode="0.000">
                  <c:v>0.35029700000000003</c:v>
                </c:pt>
                <c:pt idx="15" formatCode="0.000">
                  <c:v>0.37819900000000001</c:v>
                </c:pt>
                <c:pt idx="16" formatCode="0.000">
                  <c:v>0.40795199999999998</c:v>
                </c:pt>
                <c:pt idx="17" formatCode="0.000">
                  <c:v>0.43296600000000002</c:v>
                </c:pt>
                <c:pt idx="18" formatCode="0.000">
                  <c:v>0.45269199999999998</c:v>
                </c:pt>
                <c:pt idx="19" formatCode="0.000">
                  <c:v>0.47768699999999997</c:v>
                </c:pt>
                <c:pt idx="20" formatCode="0.000">
                  <c:v>0.49864900000000001</c:v>
                </c:pt>
                <c:pt idx="21" formatCode="0.000">
                  <c:v>0.51471999999999996</c:v>
                </c:pt>
                <c:pt idx="22" formatCode="0.000">
                  <c:v>0.53383599999999998</c:v>
                </c:pt>
                <c:pt idx="23" formatCode="0.000">
                  <c:v>0.55134700000000003</c:v>
                </c:pt>
                <c:pt idx="24" formatCode="0.000">
                  <c:v>0.56843500000000002</c:v>
                </c:pt>
                <c:pt idx="25" formatCode="0.000">
                  <c:v>0.58213800000000004</c:v>
                </c:pt>
                <c:pt idx="26" formatCode="0.000">
                  <c:v>0.59370100000000003</c:v>
                </c:pt>
                <c:pt idx="27" formatCode="0.000">
                  <c:v>0.60788399999999998</c:v>
                </c:pt>
                <c:pt idx="28" formatCode="0.000">
                  <c:v>0.61932299999999996</c:v>
                </c:pt>
                <c:pt idx="29" formatCode="0.000">
                  <c:v>0.62216000000000005</c:v>
                </c:pt>
                <c:pt idx="30" formatCode="0.000">
                  <c:v>0.63223300000000004</c:v>
                </c:pt>
                <c:pt idx="31" formatCode="0.000">
                  <c:v>0.64347299999999996</c:v>
                </c:pt>
                <c:pt idx="32" formatCode="0.000">
                  <c:v>0.65471800000000002</c:v>
                </c:pt>
                <c:pt idx="33" formatCode="0.000">
                  <c:v>0.66532000000000002</c:v>
                </c:pt>
                <c:pt idx="34" formatCode="0.000">
                  <c:v>0.67288800000000004</c:v>
                </c:pt>
                <c:pt idx="35" formatCode="0.000">
                  <c:v>0.68351300000000004</c:v>
                </c:pt>
                <c:pt idx="36" formatCode="0.000">
                  <c:v>0.69264800000000004</c:v>
                </c:pt>
                <c:pt idx="37" formatCode="0.000">
                  <c:v>0.70147899999999996</c:v>
                </c:pt>
                <c:pt idx="38" formatCode="0.000">
                  <c:v>0.70855199999999996</c:v>
                </c:pt>
                <c:pt idx="39" formatCode="0.000">
                  <c:v>0.71546399999999999</c:v>
                </c:pt>
                <c:pt idx="40" formatCode="0.000">
                  <c:v>0.72362400000000004</c:v>
                </c:pt>
                <c:pt idx="41" formatCode="0.000">
                  <c:v>0.72929999999999995</c:v>
                </c:pt>
                <c:pt idx="42" formatCode="0.000">
                  <c:v>0.73602000000000001</c:v>
                </c:pt>
                <c:pt idx="43" formatCode="0.000">
                  <c:v>0.74310600000000004</c:v>
                </c:pt>
                <c:pt idx="44" formatCode="0.000">
                  <c:v>0.75020200000000004</c:v>
                </c:pt>
                <c:pt idx="45" formatCode="0.000">
                  <c:v>0.75627900000000003</c:v>
                </c:pt>
                <c:pt idx="46" formatCode="0.000">
                  <c:v>0.76227299999999998</c:v>
                </c:pt>
                <c:pt idx="47" formatCode="0.000">
                  <c:v>0.76753499999999997</c:v>
                </c:pt>
                <c:pt idx="48" formatCode="0.000">
                  <c:v>0.77243899999999999</c:v>
                </c:pt>
                <c:pt idx="49" formatCode="0.000">
                  <c:v>0.77818100000000001</c:v>
                </c:pt>
                <c:pt idx="50" formatCode="0.000">
                  <c:v>0.78242</c:v>
                </c:pt>
                <c:pt idx="51" formatCode="0.000">
                  <c:v>0.78772900000000001</c:v>
                </c:pt>
                <c:pt idx="52" formatCode="0.000">
                  <c:v>0.79284299999999996</c:v>
                </c:pt>
                <c:pt idx="53" formatCode="0.000">
                  <c:v>0.79798599999999997</c:v>
                </c:pt>
                <c:pt idx="54" formatCode="0.000">
                  <c:v>0.802203</c:v>
                </c:pt>
                <c:pt idx="55" formatCode="0.000">
                  <c:v>0.80555200000000005</c:v>
                </c:pt>
                <c:pt idx="56" formatCode="0.000">
                  <c:v>0.81071800000000005</c:v>
                </c:pt>
                <c:pt idx="57" formatCode="0.000">
                  <c:v>0.81524399999999997</c:v>
                </c:pt>
                <c:pt idx="58" formatCode="0.000">
                  <c:v>0.81937099999999996</c:v>
                </c:pt>
                <c:pt idx="59" formatCode="0.000">
                  <c:v>0.82350000000000001</c:v>
                </c:pt>
                <c:pt idx="60" formatCode="0.000">
                  <c:v>0.82561899999999999</c:v>
                </c:pt>
                <c:pt idx="61" formatCode="0.000">
                  <c:v>0.83022700000000005</c:v>
                </c:pt>
                <c:pt idx="62" formatCode="0.000">
                  <c:v>0.83456900000000001</c:v>
                </c:pt>
                <c:pt idx="63" formatCode="0.000">
                  <c:v>0.83699699999999999</c:v>
                </c:pt>
                <c:pt idx="64" formatCode="0.000">
                  <c:v>0.84074300000000002</c:v>
                </c:pt>
                <c:pt idx="65" formatCode="0.000">
                  <c:v>0.84568299999999996</c:v>
                </c:pt>
                <c:pt idx="66" formatCode="0.000">
                  <c:v>0.84745999999999999</c:v>
                </c:pt>
                <c:pt idx="67" formatCode="0.000">
                  <c:v>0.85075000000000001</c:v>
                </c:pt>
                <c:pt idx="68" formatCode="0.000">
                  <c:v>0.85272099999999995</c:v>
                </c:pt>
                <c:pt idx="69" formatCode="0.000">
                  <c:v>0.85435300000000003</c:v>
                </c:pt>
                <c:pt idx="70" formatCode="0.000">
                  <c:v>0.85813399999999995</c:v>
                </c:pt>
                <c:pt idx="71" formatCode="0.000">
                  <c:v>0.85903200000000002</c:v>
                </c:pt>
                <c:pt idx="72" formatCode="0.000">
                  <c:v>0.86317600000000005</c:v>
                </c:pt>
                <c:pt idx="73" formatCode="0.000">
                  <c:v>0.86563599999999996</c:v>
                </c:pt>
                <c:pt idx="74" formatCode="0.000">
                  <c:v>0.86836100000000005</c:v>
                </c:pt>
                <c:pt idx="75" formatCode="0.000">
                  <c:v>0.871166</c:v>
                </c:pt>
                <c:pt idx="76" formatCode="0.000">
                  <c:v>0.87335099999999999</c:v>
                </c:pt>
                <c:pt idx="77" formatCode="0.000">
                  <c:v>0.876278</c:v>
                </c:pt>
                <c:pt idx="78" formatCode="0.000">
                  <c:v>0.87861800000000001</c:v>
                </c:pt>
                <c:pt idx="79" formatCode="0.000">
                  <c:v>0.88203600000000004</c:v>
                </c:pt>
                <c:pt idx="80" formatCode="0.000">
                  <c:v>0.88274200000000003</c:v>
                </c:pt>
                <c:pt idx="81" formatCode="0.000">
                  <c:v>0.88646400000000003</c:v>
                </c:pt>
                <c:pt idx="82" formatCode="0.000">
                  <c:v>0.88833700000000004</c:v>
                </c:pt>
                <c:pt idx="83" formatCode="0.000">
                  <c:v>0.88978100000000004</c:v>
                </c:pt>
                <c:pt idx="84" formatCode="0.000">
                  <c:v>0.89161900000000005</c:v>
                </c:pt>
                <c:pt idx="85" formatCode="0.000">
                  <c:v>0.89419199999999999</c:v>
                </c:pt>
                <c:pt idx="86" formatCode="0.000">
                  <c:v>0.89654299999999998</c:v>
                </c:pt>
                <c:pt idx="87" formatCode="0.000">
                  <c:v>0.89924000000000004</c:v>
                </c:pt>
                <c:pt idx="88" formatCode="0.000">
                  <c:v>0.899424</c:v>
                </c:pt>
                <c:pt idx="89" formatCode="0.000">
                  <c:v>0.902389</c:v>
                </c:pt>
                <c:pt idx="90" formatCode="0.000">
                  <c:v>0.90524099999999996</c:v>
                </c:pt>
                <c:pt idx="91" formatCode="0.000">
                  <c:v>0.90619799999999995</c:v>
                </c:pt>
                <c:pt idx="92" formatCode="0.000">
                  <c:v>0.90752900000000003</c:v>
                </c:pt>
                <c:pt idx="93" formatCode="0.000">
                  <c:v>0.909945</c:v>
                </c:pt>
                <c:pt idx="94" formatCode="0.000">
                  <c:v>0.91120299999999999</c:v>
                </c:pt>
                <c:pt idx="95" formatCode="0.000">
                  <c:v>0.91352900000000004</c:v>
                </c:pt>
                <c:pt idx="96" formatCode="0.000">
                  <c:v>0.91428299999999996</c:v>
                </c:pt>
                <c:pt idx="97" formatCode="0.000">
                  <c:v>0.91638600000000003</c:v>
                </c:pt>
                <c:pt idx="98" formatCode="0.000">
                  <c:v>0.91816799999999998</c:v>
                </c:pt>
                <c:pt idx="99" formatCode="0.000">
                  <c:v>0.92088400000000004</c:v>
                </c:pt>
                <c:pt idx="100" formatCode="0.000">
                  <c:v>0.920651</c:v>
                </c:pt>
                <c:pt idx="101" formatCode="0.000">
                  <c:v>0.92365600000000003</c:v>
                </c:pt>
                <c:pt idx="102" formatCode="0.000">
                  <c:v>0.923925</c:v>
                </c:pt>
                <c:pt idx="103" formatCode="0.000">
                  <c:v>0.92580799999999996</c:v>
                </c:pt>
                <c:pt idx="104" formatCode="0.000">
                  <c:v>0.92667500000000003</c:v>
                </c:pt>
                <c:pt idx="105" formatCode="0.000">
                  <c:v>0.92863600000000002</c:v>
                </c:pt>
                <c:pt idx="106" formatCode="0.000">
                  <c:v>0.93002399999999996</c:v>
                </c:pt>
                <c:pt idx="107" formatCode="0.000">
                  <c:v>0.93142400000000003</c:v>
                </c:pt>
                <c:pt idx="108" formatCode="0.000">
                  <c:v>0.93310000000000004</c:v>
                </c:pt>
                <c:pt idx="109" formatCode="0.000">
                  <c:v>0.93372900000000003</c:v>
                </c:pt>
                <c:pt idx="110" formatCode="0.000">
                  <c:v>0.935137</c:v>
                </c:pt>
                <c:pt idx="111" formatCode="0.000">
                  <c:v>0.93588800000000005</c:v>
                </c:pt>
                <c:pt idx="112" formatCode="0.000">
                  <c:v>0.93775900000000001</c:v>
                </c:pt>
                <c:pt idx="113" formatCode="0.000">
                  <c:v>0.93735800000000002</c:v>
                </c:pt>
                <c:pt idx="114" formatCode="0.000">
                  <c:v>0.94061300000000003</c:v>
                </c:pt>
                <c:pt idx="115" formatCode="0.000">
                  <c:v>0.94093899999999997</c:v>
                </c:pt>
                <c:pt idx="116" formatCode="0.000">
                  <c:v>0.94254300000000002</c:v>
                </c:pt>
                <c:pt idx="117" formatCode="0.000">
                  <c:v>0.94410099999999997</c:v>
                </c:pt>
                <c:pt idx="118" formatCode="0.000">
                  <c:v>0.94404999999999994</c:v>
                </c:pt>
                <c:pt idx="119" formatCode="0.000">
                  <c:v>0.94586000000000003</c:v>
                </c:pt>
                <c:pt idx="120" formatCode="0.000">
                  <c:v>0.94690399999999997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5-DC45-8EA5-05860FF5513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resonst.'!$K$9:$K$129</c:f>
              <c:numCache>
                <c:formatCode>0.0000</c:formatCode>
                <c:ptCount val="121"/>
                <c:pt idx="0">
                  <c:v>-1.76902E-2</c:v>
                </c:pt>
                <c:pt idx="12" formatCode="0.000">
                  <c:v>0.293157</c:v>
                </c:pt>
                <c:pt idx="13" formatCode="0.000">
                  <c:v>0.32244899999999999</c:v>
                </c:pt>
                <c:pt idx="14" formatCode="0.000">
                  <c:v>0.35400900000000002</c:v>
                </c:pt>
                <c:pt idx="15" formatCode="0.000">
                  <c:v>0.37731799999999999</c:v>
                </c:pt>
                <c:pt idx="16" formatCode="0.000">
                  <c:v>0.40382000000000001</c:v>
                </c:pt>
                <c:pt idx="17" formatCode="0.000">
                  <c:v>0.43204999999999999</c:v>
                </c:pt>
                <c:pt idx="18" formatCode="0.000">
                  <c:v>0.45597399999999999</c:v>
                </c:pt>
                <c:pt idx="19" formatCode="0.000">
                  <c:v>0.47393999999999997</c:v>
                </c:pt>
                <c:pt idx="20" formatCode="0.000">
                  <c:v>0.49766899999999997</c:v>
                </c:pt>
                <c:pt idx="21" formatCode="0.000">
                  <c:v>0.517293</c:v>
                </c:pt>
                <c:pt idx="22" formatCode="0.000">
                  <c:v>0.53876599999999997</c:v>
                </c:pt>
                <c:pt idx="23" formatCode="0.000">
                  <c:v>0.55686000000000002</c:v>
                </c:pt>
                <c:pt idx="24" formatCode="0.000">
                  <c:v>0.57079599999999997</c:v>
                </c:pt>
                <c:pt idx="25" formatCode="0.000">
                  <c:v>0.588341</c:v>
                </c:pt>
                <c:pt idx="26" formatCode="0.000">
                  <c:v>0.60322399999999998</c:v>
                </c:pt>
                <c:pt idx="27" formatCode="0.000">
                  <c:v>0.61567499999999997</c:v>
                </c:pt>
                <c:pt idx="28" formatCode="0.000">
                  <c:v>0.62968599999999997</c:v>
                </c:pt>
                <c:pt idx="29" formatCode="0.000">
                  <c:v>0.64316799999999996</c:v>
                </c:pt>
                <c:pt idx="30" formatCode="0.000">
                  <c:v>0.65673199999999998</c:v>
                </c:pt>
                <c:pt idx="31" formatCode="0.000">
                  <c:v>0.66831499999999999</c:v>
                </c:pt>
                <c:pt idx="32" formatCode="0.000">
                  <c:v>0.67697399999999996</c:v>
                </c:pt>
                <c:pt idx="33" formatCode="0.000">
                  <c:v>0.68782100000000002</c:v>
                </c:pt>
                <c:pt idx="34" formatCode="0.000">
                  <c:v>0.69727300000000003</c:v>
                </c:pt>
                <c:pt idx="35" formatCode="0.000">
                  <c:v>0.70576499999999998</c:v>
                </c:pt>
                <c:pt idx="36" formatCode="0.000">
                  <c:v>0.71365400000000001</c:v>
                </c:pt>
                <c:pt idx="37" formatCode="0.000">
                  <c:v>0.72014299999999998</c:v>
                </c:pt>
                <c:pt idx="38" formatCode="0.000">
                  <c:v>0.72986200000000001</c:v>
                </c:pt>
                <c:pt idx="39" formatCode="0.000">
                  <c:v>0.73695699999999997</c:v>
                </c:pt>
                <c:pt idx="40" formatCode="0.000">
                  <c:v>0.74305500000000002</c:v>
                </c:pt>
                <c:pt idx="41" formatCode="0.000">
                  <c:v>0.75176699999999996</c:v>
                </c:pt>
                <c:pt idx="42" formatCode="0.000">
                  <c:v>0.75942600000000005</c:v>
                </c:pt>
                <c:pt idx="43" formatCode="0.000">
                  <c:v>0.76615</c:v>
                </c:pt>
                <c:pt idx="44" formatCode="0.000">
                  <c:v>0.772594</c:v>
                </c:pt>
                <c:pt idx="45" formatCode="0.000">
                  <c:v>0.77800899999999995</c:v>
                </c:pt>
                <c:pt idx="46" formatCode="0.000">
                  <c:v>0.78458799999999995</c:v>
                </c:pt>
                <c:pt idx="47" formatCode="0.000">
                  <c:v>0.79020500000000005</c:v>
                </c:pt>
                <c:pt idx="48" formatCode="0.000">
                  <c:v>0.79532999999999998</c:v>
                </c:pt>
                <c:pt idx="49" formatCode="0.000">
                  <c:v>0.80013999999999996</c:v>
                </c:pt>
                <c:pt idx="50" formatCode="0.000">
                  <c:v>0.80510800000000005</c:v>
                </c:pt>
                <c:pt idx="51" formatCode="0.000">
                  <c:v>0.81135800000000002</c:v>
                </c:pt>
                <c:pt idx="52" formatCode="0.000">
                  <c:v>0.81680900000000001</c:v>
                </c:pt>
                <c:pt idx="53" formatCode="0.000">
                  <c:v>0.82064599999999999</c:v>
                </c:pt>
                <c:pt idx="54" formatCode="0.000">
                  <c:v>0.82448500000000002</c:v>
                </c:pt>
                <c:pt idx="55" formatCode="0.000">
                  <c:v>0.828739</c:v>
                </c:pt>
                <c:pt idx="56" formatCode="0.000">
                  <c:v>0.83283499999999999</c:v>
                </c:pt>
                <c:pt idx="57" formatCode="0.000">
                  <c:v>0.83706599999999998</c:v>
                </c:pt>
                <c:pt idx="58" formatCode="0.000">
                  <c:v>0.84117900000000001</c:v>
                </c:pt>
                <c:pt idx="59" formatCode="0.000">
                  <c:v>0.84530300000000003</c:v>
                </c:pt>
                <c:pt idx="60" formatCode="0.000">
                  <c:v>0.84937799999999997</c:v>
                </c:pt>
                <c:pt idx="61" formatCode="0.000">
                  <c:v>0.85227200000000003</c:v>
                </c:pt>
                <c:pt idx="62" formatCode="0.000">
                  <c:v>0.85609299999999999</c:v>
                </c:pt>
                <c:pt idx="63" formatCode="0.000">
                  <c:v>0.85918399999999995</c:v>
                </c:pt>
                <c:pt idx="64" formatCode="0.000">
                  <c:v>0.86332900000000001</c:v>
                </c:pt>
                <c:pt idx="65" formatCode="0.000">
                  <c:v>0.86634800000000001</c:v>
                </c:pt>
                <c:pt idx="66" formatCode="0.000">
                  <c:v>0.86901600000000001</c:v>
                </c:pt>
                <c:pt idx="67" formatCode="0.000">
                  <c:v>0.87286799999999998</c:v>
                </c:pt>
                <c:pt idx="68" formatCode="0.000">
                  <c:v>0.87605200000000005</c:v>
                </c:pt>
                <c:pt idx="69" formatCode="0.000">
                  <c:v>0.87864500000000001</c:v>
                </c:pt>
                <c:pt idx="70" formatCode="0.000">
                  <c:v>0.88236300000000001</c:v>
                </c:pt>
                <c:pt idx="71" formatCode="0.000">
                  <c:v>0.88468100000000005</c:v>
                </c:pt>
                <c:pt idx="72" formatCode="0.000">
                  <c:v>0.88806799999999997</c:v>
                </c:pt>
                <c:pt idx="73" formatCode="0.000">
                  <c:v>0.89081100000000002</c:v>
                </c:pt>
                <c:pt idx="74" formatCode="0.000">
                  <c:v>0.89265600000000001</c:v>
                </c:pt>
                <c:pt idx="75" formatCode="0.000">
                  <c:v>0.89553700000000003</c:v>
                </c:pt>
                <c:pt idx="76" formatCode="0.000">
                  <c:v>0.89805599999999997</c:v>
                </c:pt>
                <c:pt idx="77" formatCode="0.000">
                  <c:v>0.89953899999999998</c:v>
                </c:pt>
                <c:pt idx="78" formatCode="0.000">
                  <c:v>0.90185800000000005</c:v>
                </c:pt>
                <c:pt idx="79" formatCode="0.000">
                  <c:v>0.90462799999999999</c:v>
                </c:pt>
                <c:pt idx="80" formatCode="0.000">
                  <c:v>0.90707700000000002</c:v>
                </c:pt>
                <c:pt idx="81" formatCode="0.000">
                  <c:v>0.90951400000000004</c:v>
                </c:pt>
                <c:pt idx="82" formatCode="0.000">
                  <c:v>0.91149199999999997</c:v>
                </c:pt>
                <c:pt idx="83" formatCode="0.000">
                  <c:v>0.91409600000000002</c:v>
                </c:pt>
                <c:pt idx="84" formatCode="0.000">
                  <c:v>0.91608199999999995</c:v>
                </c:pt>
                <c:pt idx="85" formatCode="0.000">
                  <c:v>0.91801299999999997</c:v>
                </c:pt>
                <c:pt idx="86" formatCode="0.000">
                  <c:v>0.92047800000000002</c:v>
                </c:pt>
                <c:pt idx="87" formatCode="0.000">
                  <c:v>0.92164800000000002</c:v>
                </c:pt>
                <c:pt idx="88" formatCode="0.000">
                  <c:v>0.92386400000000002</c:v>
                </c:pt>
                <c:pt idx="89" formatCode="0.000">
                  <c:v>0.92572299999999996</c:v>
                </c:pt>
                <c:pt idx="90" formatCode="0.000">
                  <c:v>0.92632899999999996</c:v>
                </c:pt>
                <c:pt idx="91" formatCode="0.000">
                  <c:v>0.92937000000000003</c:v>
                </c:pt>
                <c:pt idx="92" formatCode="0.000">
                  <c:v>0.93050900000000003</c:v>
                </c:pt>
                <c:pt idx="93" formatCode="0.000">
                  <c:v>0.93192600000000003</c:v>
                </c:pt>
                <c:pt idx="94" formatCode="0.000">
                  <c:v>0.93317099999999997</c:v>
                </c:pt>
                <c:pt idx="95" formatCode="0.000">
                  <c:v>0.93381999999999998</c:v>
                </c:pt>
                <c:pt idx="96" formatCode="0.000">
                  <c:v>0.93662299999999998</c:v>
                </c:pt>
                <c:pt idx="97" formatCode="0.000">
                  <c:v>0.93925000000000003</c:v>
                </c:pt>
                <c:pt idx="98" formatCode="0.000">
                  <c:v>0.93958699999999995</c:v>
                </c:pt>
                <c:pt idx="99" formatCode="0.000">
                  <c:v>0.94036299999999995</c:v>
                </c:pt>
                <c:pt idx="100" formatCode="0.000">
                  <c:v>0.94139300000000004</c:v>
                </c:pt>
                <c:pt idx="101" formatCode="0.000">
                  <c:v>0.94271300000000002</c:v>
                </c:pt>
                <c:pt idx="102" formatCode="0.000">
                  <c:v>0.94442000000000004</c:v>
                </c:pt>
                <c:pt idx="103" formatCode="0.000">
                  <c:v>0.94675100000000001</c:v>
                </c:pt>
                <c:pt idx="104" formatCode="0.000">
                  <c:v>0.94712200000000002</c:v>
                </c:pt>
                <c:pt idx="105" formatCode="0.000">
                  <c:v>0.94791199999999998</c:v>
                </c:pt>
                <c:pt idx="106" formatCode="0.000">
                  <c:v>0.95077100000000003</c:v>
                </c:pt>
                <c:pt idx="107" formatCode="0.000">
                  <c:v>0.95223800000000003</c:v>
                </c:pt>
                <c:pt idx="108" formatCode="0.000">
                  <c:v>0.95240000000000002</c:v>
                </c:pt>
                <c:pt idx="109" formatCode="0.000">
                  <c:v>0.95356700000000005</c:v>
                </c:pt>
                <c:pt idx="110" formatCode="0.000">
                  <c:v>0.95511100000000004</c:v>
                </c:pt>
                <c:pt idx="111" formatCode="0.000">
                  <c:v>0.956488</c:v>
                </c:pt>
                <c:pt idx="112" formatCode="0.000">
                  <c:v>0.957924</c:v>
                </c:pt>
                <c:pt idx="113" formatCode="0.000">
                  <c:v>0.958812</c:v>
                </c:pt>
                <c:pt idx="114" formatCode="0.000">
                  <c:v>0.95943000000000001</c:v>
                </c:pt>
                <c:pt idx="115" formatCode="0.000">
                  <c:v>0.96236500000000003</c:v>
                </c:pt>
                <c:pt idx="116" formatCode="0.000">
                  <c:v>0.96189000000000002</c:v>
                </c:pt>
                <c:pt idx="117" formatCode="0.000">
                  <c:v>0.96406099999999995</c:v>
                </c:pt>
                <c:pt idx="118" formatCode="0.000">
                  <c:v>0.96492100000000003</c:v>
                </c:pt>
                <c:pt idx="119" formatCode="0.000">
                  <c:v>0.96566099999999999</c:v>
                </c:pt>
                <c:pt idx="120" formatCode="0.000">
                  <c:v>0.966978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C5-DC45-8EA5-05860FF55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5411247"/>
        <c:axId val="1153712287"/>
      </c:lineChart>
      <c:catAx>
        <c:axId val="11954112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3712287"/>
        <c:crosses val="autoZero"/>
        <c:auto val="1"/>
        <c:lblAlgn val="ctr"/>
        <c:lblOffset val="100"/>
        <c:noMultiLvlLbl val="0"/>
      </c:catAx>
      <c:valAx>
        <c:axId val="1153712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541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</a:t>
            </a:r>
            <a:r>
              <a:rPr lang="de-DE" baseline="0"/>
              <a:t> ABTS assay 20°C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reconst'!$G$10:$G$130</c:f>
              <c:numCache>
                <c:formatCode>0.000</c:formatCode>
                <c:ptCount val="121"/>
                <c:pt idx="0">
                  <c:v>1.84209E-2</c:v>
                </c:pt>
                <c:pt idx="10">
                  <c:v>0.202821</c:v>
                </c:pt>
                <c:pt idx="11">
                  <c:v>0.228987</c:v>
                </c:pt>
                <c:pt idx="12">
                  <c:v>0.23321500000000001</c:v>
                </c:pt>
                <c:pt idx="13">
                  <c:v>0.25049300000000002</c:v>
                </c:pt>
                <c:pt idx="14">
                  <c:v>0.272729</c:v>
                </c:pt>
                <c:pt idx="15">
                  <c:v>0.28515200000000002</c:v>
                </c:pt>
                <c:pt idx="16">
                  <c:v>0.30047000000000001</c:v>
                </c:pt>
                <c:pt idx="17">
                  <c:v>0.31357499999999999</c:v>
                </c:pt>
                <c:pt idx="18">
                  <c:v>0.32451200000000002</c:v>
                </c:pt>
                <c:pt idx="19">
                  <c:v>0.33758300000000002</c:v>
                </c:pt>
                <c:pt idx="20">
                  <c:v>0.34881200000000001</c:v>
                </c:pt>
                <c:pt idx="21">
                  <c:v>0.35977799999999999</c:v>
                </c:pt>
                <c:pt idx="22">
                  <c:v>0.36979299999999998</c:v>
                </c:pt>
                <c:pt idx="23">
                  <c:v>0.377743</c:v>
                </c:pt>
                <c:pt idx="24">
                  <c:v>0.38728499999999999</c:v>
                </c:pt>
                <c:pt idx="25">
                  <c:v>0.39570300000000003</c:v>
                </c:pt>
                <c:pt idx="26">
                  <c:v>0.40229300000000001</c:v>
                </c:pt>
                <c:pt idx="27">
                  <c:v>0.41101100000000002</c:v>
                </c:pt>
                <c:pt idx="28">
                  <c:v>0.41833300000000001</c:v>
                </c:pt>
                <c:pt idx="29">
                  <c:v>0.42663600000000002</c:v>
                </c:pt>
                <c:pt idx="30">
                  <c:v>0.43382500000000002</c:v>
                </c:pt>
                <c:pt idx="31">
                  <c:v>0.43950800000000001</c:v>
                </c:pt>
                <c:pt idx="32">
                  <c:v>0.44718599999999997</c:v>
                </c:pt>
                <c:pt idx="33">
                  <c:v>0.45286300000000002</c:v>
                </c:pt>
                <c:pt idx="34">
                  <c:v>0.46044000000000002</c:v>
                </c:pt>
                <c:pt idx="35">
                  <c:v>0.46644600000000003</c:v>
                </c:pt>
                <c:pt idx="36">
                  <c:v>0.47130499999999997</c:v>
                </c:pt>
                <c:pt idx="37">
                  <c:v>0.47820000000000001</c:v>
                </c:pt>
                <c:pt idx="38">
                  <c:v>0.48352600000000001</c:v>
                </c:pt>
                <c:pt idx="39">
                  <c:v>0.48825600000000002</c:v>
                </c:pt>
                <c:pt idx="40">
                  <c:v>0.49483199999999999</c:v>
                </c:pt>
                <c:pt idx="41">
                  <c:v>0.49996000000000002</c:v>
                </c:pt>
                <c:pt idx="42">
                  <c:v>0.50561199999999995</c:v>
                </c:pt>
                <c:pt idx="43">
                  <c:v>0.51127900000000004</c:v>
                </c:pt>
                <c:pt idx="44">
                  <c:v>0.515158</c:v>
                </c:pt>
                <c:pt idx="45">
                  <c:v>0.52086500000000002</c:v>
                </c:pt>
                <c:pt idx="46">
                  <c:v>0.52529400000000004</c:v>
                </c:pt>
                <c:pt idx="47">
                  <c:v>0.52959299999999998</c:v>
                </c:pt>
                <c:pt idx="48">
                  <c:v>0.53470099999999998</c:v>
                </c:pt>
                <c:pt idx="49">
                  <c:v>0.53904200000000002</c:v>
                </c:pt>
                <c:pt idx="50">
                  <c:v>0.54405199999999998</c:v>
                </c:pt>
                <c:pt idx="51">
                  <c:v>0.54878400000000005</c:v>
                </c:pt>
                <c:pt idx="52">
                  <c:v>0.55182200000000003</c:v>
                </c:pt>
                <c:pt idx="53">
                  <c:v>0.55634600000000001</c:v>
                </c:pt>
                <c:pt idx="54">
                  <c:v>0.56016699999999997</c:v>
                </c:pt>
                <c:pt idx="55">
                  <c:v>0.56489599999999995</c:v>
                </c:pt>
                <c:pt idx="56">
                  <c:v>0.56841200000000003</c:v>
                </c:pt>
                <c:pt idx="57">
                  <c:v>0.57189800000000002</c:v>
                </c:pt>
                <c:pt idx="58">
                  <c:v>0.57560199999999995</c:v>
                </c:pt>
                <c:pt idx="59">
                  <c:v>0.58003099999999996</c:v>
                </c:pt>
                <c:pt idx="60">
                  <c:v>0.582847</c:v>
                </c:pt>
                <c:pt idx="61">
                  <c:v>0.58650199999999997</c:v>
                </c:pt>
                <c:pt idx="62">
                  <c:v>0.58990100000000001</c:v>
                </c:pt>
                <c:pt idx="63">
                  <c:v>0.59378299999999995</c:v>
                </c:pt>
                <c:pt idx="64">
                  <c:v>0.59622799999999998</c:v>
                </c:pt>
                <c:pt idx="65">
                  <c:v>0.59925899999999999</c:v>
                </c:pt>
                <c:pt idx="66">
                  <c:v>0.60270800000000002</c:v>
                </c:pt>
                <c:pt idx="67">
                  <c:v>0.605325</c:v>
                </c:pt>
                <c:pt idx="68">
                  <c:v>0.60782000000000003</c:v>
                </c:pt>
                <c:pt idx="69">
                  <c:v>0.61126899999999995</c:v>
                </c:pt>
                <c:pt idx="70">
                  <c:v>0.61415299999999995</c:v>
                </c:pt>
                <c:pt idx="71">
                  <c:v>0.61784399999999995</c:v>
                </c:pt>
                <c:pt idx="72">
                  <c:v>0.62001700000000004</c:v>
                </c:pt>
                <c:pt idx="73">
                  <c:v>0.62299499999999997</c:v>
                </c:pt>
                <c:pt idx="74">
                  <c:v>0.62560000000000004</c:v>
                </c:pt>
                <c:pt idx="75">
                  <c:v>0.62858599999999998</c:v>
                </c:pt>
                <c:pt idx="76">
                  <c:v>0.63153000000000004</c:v>
                </c:pt>
                <c:pt idx="77">
                  <c:v>0.63466699999999998</c:v>
                </c:pt>
                <c:pt idx="78">
                  <c:v>0.63547399999999998</c:v>
                </c:pt>
                <c:pt idx="79">
                  <c:v>0.63798299999999997</c:v>
                </c:pt>
                <c:pt idx="80">
                  <c:v>0.64018399999999998</c:v>
                </c:pt>
                <c:pt idx="81">
                  <c:v>0.64198599999999995</c:v>
                </c:pt>
                <c:pt idx="82">
                  <c:v>0.644868</c:v>
                </c:pt>
                <c:pt idx="83">
                  <c:v>0.64727699999999999</c:v>
                </c:pt>
                <c:pt idx="84">
                  <c:v>0.64969299999999996</c:v>
                </c:pt>
                <c:pt idx="85">
                  <c:v>0.651451</c:v>
                </c:pt>
                <c:pt idx="86">
                  <c:v>0.65339899999999995</c:v>
                </c:pt>
                <c:pt idx="87">
                  <c:v>0.65614300000000003</c:v>
                </c:pt>
                <c:pt idx="88">
                  <c:v>0.65825100000000003</c:v>
                </c:pt>
                <c:pt idx="89">
                  <c:v>0.65928600000000004</c:v>
                </c:pt>
                <c:pt idx="90">
                  <c:v>0.66143099999999999</c:v>
                </c:pt>
                <c:pt idx="91">
                  <c:v>0.66377299999999995</c:v>
                </c:pt>
                <c:pt idx="92">
                  <c:v>0.66585899999999998</c:v>
                </c:pt>
                <c:pt idx="93">
                  <c:v>0.667987</c:v>
                </c:pt>
                <c:pt idx="94">
                  <c:v>0.66948799999999997</c:v>
                </c:pt>
                <c:pt idx="95">
                  <c:v>0.67172900000000002</c:v>
                </c:pt>
                <c:pt idx="96">
                  <c:v>0.67371499999999995</c:v>
                </c:pt>
                <c:pt idx="97">
                  <c:v>0.675427</c:v>
                </c:pt>
                <c:pt idx="98">
                  <c:v>0.67766599999999999</c:v>
                </c:pt>
                <c:pt idx="99">
                  <c:v>0.67940800000000001</c:v>
                </c:pt>
                <c:pt idx="100">
                  <c:v>0.68111299999999997</c:v>
                </c:pt>
                <c:pt idx="101">
                  <c:v>0.68336600000000003</c:v>
                </c:pt>
                <c:pt idx="102">
                  <c:v>0.68420800000000004</c:v>
                </c:pt>
                <c:pt idx="103">
                  <c:v>0.68566899999999997</c:v>
                </c:pt>
                <c:pt idx="104">
                  <c:v>0.68810899999999997</c:v>
                </c:pt>
                <c:pt idx="105">
                  <c:v>0.69010199999999999</c:v>
                </c:pt>
                <c:pt idx="106">
                  <c:v>0.691164</c:v>
                </c:pt>
                <c:pt idx="107">
                  <c:v>0.69308499999999995</c:v>
                </c:pt>
                <c:pt idx="108">
                  <c:v>0.69458900000000001</c:v>
                </c:pt>
                <c:pt idx="109">
                  <c:v>0.69594100000000003</c:v>
                </c:pt>
                <c:pt idx="110">
                  <c:v>0.69779800000000003</c:v>
                </c:pt>
                <c:pt idx="111">
                  <c:v>0.69929799999999998</c:v>
                </c:pt>
                <c:pt idx="112">
                  <c:v>0.70072100000000004</c:v>
                </c:pt>
                <c:pt idx="113">
                  <c:v>0.702843</c:v>
                </c:pt>
                <c:pt idx="114">
                  <c:v>0.70488099999999998</c:v>
                </c:pt>
                <c:pt idx="115">
                  <c:v>0.70524200000000004</c:v>
                </c:pt>
                <c:pt idx="116">
                  <c:v>0.70730099999999996</c:v>
                </c:pt>
                <c:pt idx="117">
                  <c:v>0.70810499999999998</c:v>
                </c:pt>
                <c:pt idx="118">
                  <c:v>0.709565</c:v>
                </c:pt>
                <c:pt idx="119">
                  <c:v>0.71151900000000001</c:v>
                </c:pt>
                <c:pt idx="120">
                  <c:v>0.71319399999999999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3-814D-B854-33CC6D1413D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reconst'!$H$10:$H$130</c:f>
              <c:numCache>
                <c:formatCode>0.000</c:formatCode>
                <c:ptCount val="121"/>
                <c:pt idx="0">
                  <c:v>0.140594</c:v>
                </c:pt>
                <c:pt idx="25">
                  <c:v>7.3730299999999999E-2</c:v>
                </c:pt>
                <c:pt idx="26">
                  <c:v>7.3368100000000006E-2</c:v>
                </c:pt>
                <c:pt idx="27">
                  <c:v>7.3760599999999996E-2</c:v>
                </c:pt>
                <c:pt idx="28">
                  <c:v>7.4773099999999995E-2</c:v>
                </c:pt>
                <c:pt idx="29">
                  <c:v>7.5218099999999996E-2</c:v>
                </c:pt>
                <c:pt idx="30">
                  <c:v>7.5764999999999999E-2</c:v>
                </c:pt>
                <c:pt idx="31">
                  <c:v>7.5290700000000002E-2</c:v>
                </c:pt>
                <c:pt idx="32">
                  <c:v>7.59552E-2</c:v>
                </c:pt>
                <c:pt idx="33">
                  <c:v>7.5979000000000005E-2</c:v>
                </c:pt>
                <c:pt idx="34">
                  <c:v>7.6369000000000006E-2</c:v>
                </c:pt>
                <c:pt idx="35">
                  <c:v>7.6667700000000005E-2</c:v>
                </c:pt>
                <c:pt idx="36">
                  <c:v>7.6616699999999996E-2</c:v>
                </c:pt>
                <c:pt idx="37">
                  <c:v>7.6658400000000002E-2</c:v>
                </c:pt>
                <c:pt idx="38">
                  <c:v>7.7609899999999996E-2</c:v>
                </c:pt>
                <c:pt idx="39">
                  <c:v>7.7862899999999999E-2</c:v>
                </c:pt>
                <c:pt idx="40">
                  <c:v>7.7824099999999993E-2</c:v>
                </c:pt>
                <c:pt idx="41">
                  <c:v>7.8815099999999999E-2</c:v>
                </c:pt>
                <c:pt idx="42">
                  <c:v>7.8790299999999994E-2</c:v>
                </c:pt>
                <c:pt idx="43">
                  <c:v>7.8357899999999994E-2</c:v>
                </c:pt>
                <c:pt idx="44">
                  <c:v>7.8645199999999998E-2</c:v>
                </c:pt>
                <c:pt idx="45">
                  <c:v>7.8935000000000005E-2</c:v>
                </c:pt>
                <c:pt idx="46">
                  <c:v>7.92437E-2</c:v>
                </c:pt>
                <c:pt idx="47">
                  <c:v>7.9447599999999993E-2</c:v>
                </c:pt>
                <c:pt idx="48">
                  <c:v>7.9031500000000005E-2</c:v>
                </c:pt>
                <c:pt idx="49">
                  <c:v>7.9649800000000007E-2</c:v>
                </c:pt>
                <c:pt idx="50">
                  <c:v>8.0218899999999996E-2</c:v>
                </c:pt>
                <c:pt idx="51">
                  <c:v>8.0251000000000003E-2</c:v>
                </c:pt>
                <c:pt idx="52">
                  <c:v>8.0528199999999994E-2</c:v>
                </c:pt>
                <c:pt idx="53">
                  <c:v>8.0254800000000001E-2</c:v>
                </c:pt>
                <c:pt idx="54">
                  <c:v>8.1039299999999995E-2</c:v>
                </c:pt>
                <c:pt idx="55">
                  <c:v>8.1456299999999995E-2</c:v>
                </c:pt>
                <c:pt idx="56">
                  <c:v>8.1694199999999995E-2</c:v>
                </c:pt>
                <c:pt idx="57">
                  <c:v>8.1487799999999999E-2</c:v>
                </c:pt>
                <c:pt idx="58">
                  <c:v>8.2513299999999998E-2</c:v>
                </c:pt>
                <c:pt idx="59">
                  <c:v>8.2568299999999997E-2</c:v>
                </c:pt>
                <c:pt idx="60">
                  <c:v>8.2774799999999996E-2</c:v>
                </c:pt>
                <c:pt idx="61">
                  <c:v>8.3042099999999994E-2</c:v>
                </c:pt>
                <c:pt idx="62">
                  <c:v>8.3008200000000004E-2</c:v>
                </c:pt>
                <c:pt idx="63">
                  <c:v>8.3260899999999999E-2</c:v>
                </c:pt>
                <c:pt idx="64">
                  <c:v>8.38005E-2</c:v>
                </c:pt>
                <c:pt idx="65">
                  <c:v>8.3669400000000005E-2</c:v>
                </c:pt>
                <c:pt idx="66">
                  <c:v>8.4179699999999996E-2</c:v>
                </c:pt>
                <c:pt idx="67">
                  <c:v>8.4448200000000001E-2</c:v>
                </c:pt>
                <c:pt idx="68">
                  <c:v>8.5327500000000001E-2</c:v>
                </c:pt>
                <c:pt idx="69">
                  <c:v>8.5195099999999996E-2</c:v>
                </c:pt>
                <c:pt idx="70">
                  <c:v>8.5746299999999998E-2</c:v>
                </c:pt>
                <c:pt idx="71">
                  <c:v>8.6003999999999997E-2</c:v>
                </c:pt>
                <c:pt idx="72">
                  <c:v>8.6107400000000001E-2</c:v>
                </c:pt>
                <c:pt idx="73">
                  <c:v>8.6549000000000001E-2</c:v>
                </c:pt>
                <c:pt idx="74">
                  <c:v>8.6324600000000001E-2</c:v>
                </c:pt>
                <c:pt idx="75">
                  <c:v>8.6346300000000001E-2</c:v>
                </c:pt>
                <c:pt idx="76">
                  <c:v>8.72859E-2</c:v>
                </c:pt>
                <c:pt idx="77">
                  <c:v>8.7852200000000005E-2</c:v>
                </c:pt>
                <c:pt idx="78">
                  <c:v>8.7410199999999993E-2</c:v>
                </c:pt>
                <c:pt idx="79">
                  <c:v>8.7443000000000007E-2</c:v>
                </c:pt>
                <c:pt idx="80">
                  <c:v>8.84379E-2</c:v>
                </c:pt>
                <c:pt idx="81">
                  <c:v>8.8633500000000004E-2</c:v>
                </c:pt>
                <c:pt idx="82">
                  <c:v>8.9098899999999995E-2</c:v>
                </c:pt>
                <c:pt idx="83">
                  <c:v>8.9226600000000003E-2</c:v>
                </c:pt>
                <c:pt idx="84">
                  <c:v>8.8831400000000005E-2</c:v>
                </c:pt>
                <c:pt idx="85">
                  <c:v>8.8934299999999994E-2</c:v>
                </c:pt>
                <c:pt idx="86">
                  <c:v>8.9702299999999999E-2</c:v>
                </c:pt>
                <c:pt idx="87">
                  <c:v>9.0282600000000005E-2</c:v>
                </c:pt>
                <c:pt idx="88">
                  <c:v>8.9602200000000007E-2</c:v>
                </c:pt>
                <c:pt idx="89">
                  <c:v>9.0046200000000007E-2</c:v>
                </c:pt>
                <c:pt idx="90">
                  <c:v>8.9731099999999994E-2</c:v>
                </c:pt>
                <c:pt idx="91">
                  <c:v>9.0673900000000002E-2</c:v>
                </c:pt>
                <c:pt idx="92">
                  <c:v>9.0432499999999999E-2</c:v>
                </c:pt>
                <c:pt idx="93">
                  <c:v>9.0370500000000006E-2</c:v>
                </c:pt>
                <c:pt idx="94">
                  <c:v>9.0886300000000003E-2</c:v>
                </c:pt>
                <c:pt idx="95">
                  <c:v>9.0940099999999996E-2</c:v>
                </c:pt>
                <c:pt idx="96">
                  <c:v>9.1368599999999994E-2</c:v>
                </c:pt>
                <c:pt idx="97">
                  <c:v>9.1356300000000001E-2</c:v>
                </c:pt>
                <c:pt idx="98">
                  <c:v>9.1102199999999994E-2</c:v>
                </c:pt>
                <c:pt idx="99">
                  <c:v>9.1856300000000002E-2</c:v>
                </c:pt>
                <c:pt idx="100">
                  <c:v>9.1565199999999999E-2</c:v>
                </c:pt>
                <c:pt idx="101">
                  <c:v>9.0980199999999997E-2</c:v>
                </c:pt>
                <c:pt idx="102">
                  <c:v>9.1793E-2</c:v>
                </c:pt>
                <c:pt idx="103">
                  <c:v>9.1895500000000005E-2</c:v>
                </c:pt>
                <c:pt idx="104">
                  <c:v>9.2333200000000004E-2</c:v>
                </c:pt>
                <c:pt idx="105">
                  <c:v>9.2399099999999998E-2</c:v>
                </c:pt>
                <c:pt idx="106">
                  <c:v>9.2281799999999997E-2</c:v>
                </c:pt>
                <c:pt idx="107">
                  <c:v>9.2213299999999998E-2</c:v>
                </c:pt>
                <c:pt idx="108">
                  <c:v>9.2748399999999995E-2</c:v>
                </c:pt>
                <c:pt idx="109">
                  <c:v>9.3124799999999994E-2</c:v>
                </c:pt>
                <c:pt idx="110">
                  <c:v>9.2761999999999997E-2</c:v>
                </c:pt>
                <c:pt idx="111">
                  <c:v>9.2920000000000003E-2</c:v>
                </c:pt>
                <c:pt idx="112">
                  <c:v>9.2918399999999998E-2</c:v>
                </c:pt>
                <c:pt idx="113">
                  <c:v>9.28842E-2</c:v>
                </c:pt>
                <c:pt idx="114">
                  <c:v>9.3147800000000003E-2</c:v>
                </c:pt>
                <c:pt idx="115">
                  <c:v>9.4375399999999998E-2</c:v>
                </c:pt>
                <c:pt idx="116">
                  <c:v>9.3353199999999997E-2</c:v>
                </c:pt>
                <c:pt idx="117">
                  <c:v>9.4067499999999998E-2</c:v>
                </c:pt>
                <c:pt idx="118">
                  <c:v>9.3854300000000002E-2</c:v>
                </c:pt>
                <c:pt idx="119">
                  <c:v>9.3697799999999998E-2</c:v>
                </c:pt>
                <c:pt idx="120">
                  <c:v>9.4475100000000006E-2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3-814D-B854-33CC6D1413D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reconst'!$I$10:$I$130</c:f>
              <c:numCache>
                <c:formatCode>0.000</c:formatCode>
                <c:ptCount val="121"/>
                <c:pt idx="0">
                  <c:v>-2.8594800000000002E-3</c:v>
                </c:pt>
                <c:pt idx="12">
                  <c:v>0.13175999999999999</c:v>
                </c:pt>
                <c:pt idx="13">
                  <c:v>0.15618799999999999</c:v>
                </c:pt>
                <c:pt idx="14">
                  <c:v>0.14304500000000001</c:v>
                </c:pt>
                <c:pt idx="15">
                  <c:v>0.148342</c:v>
                </c:pt>
                <c:pt idx="16">
                  <c:v>0.15645200000000001</c:v>
                </c:pt>
                <c:pt idx="17">
                  <c:v>0.16358800000000001</c:v>
                </c:pt>
                <c:pt idx="18">
                  <c:v>0.17174400000000001</c:v>
                </c:pt>
                <c:pt idx="19">
                  <c:v>0.17852000000000001</c:v>
                </c:pt>
                <c:pt idx="20">
                  <c:v>0.18330399999999999</c:v>
                </c:pt>
                <c:pt idx="21">
                  <c:v>0.189722</c:v>
                </c:pt>
                <c:pt idx="22">
                  <c:v>0.19511999999999999</c:v>
                </c:pt>
                <c:pt idx="23">
                  <c:v>0.20041500000000001</c:v>
                </c:pt>
                <c:pt idx="24">
                  <c:v>0.20593600000000001</c:v>
                </c:pt>
                <c:pt idx="25">
                  <c:v>0.210151</c:v>
                </c:pt>
                <c:pt idx="26">
                  <c:v>0.215643</c:v>
                </c:pt>
                <c:pt idx="27">
                  <c:v>0.220633</c:v>
                </c:pt>
                <c:pt idx="28">
                  <c:v>0.22437000000000001</c:v>
                </c:pt>
                <c:pt idx="29">
                  <c:v>0.22939499999999999</c:v>
                </c:pt>
                <c:pt idx="30">
                  <c:v>0.23371</c:v>
                </c:pt>
                <c:pt idx="31">
                  <c:v>0.24093200000000001</c:v>
                </c:pt>
                <c:pt idx="32">
                  <c:v>0.24299299999999999</c:v>
                </c:pt>
                <c:pt idx="33">
                  <c:v>0.245505</c:v>
                </c:pt>
                <c:pt idx="34">
                  <c:v>0.249276</c:v>
                </c:pt>
                <c:pt idx="35">
                  <c:v>0.25320199999999998</c:v>
                </c:pt>
                <c:pt idx="36">
                  <c:v>0.25601200000000002</c:v>
                </c:pt>
                <c:pt idx="37">
                  <c:v>0.25987500000000002</c:v>
                </c:pt>
                <c:pt idx="38">
                  <c:v>0.26380599999999998</c:v>
                </c:pt>
                <c:pt idx="39">
                  <c:v>0.26763999999999999</c:v>
                </c:pt>
                <c:pt idx="40">
                  <c:v>0.27088000000000001</c:v>
                </c:pt>
                <c:pt idx="41">
                  <c:v>0.27313399999999999</c:v>
                </c:pt>
                <c:pt idx="42">
                  <c:v>0.27691900000000003</c:v>
                </c:pt>
                <c:pt idx="43">
                  <c:v>0.27948600000000001</c:v>
                </c:pt>
                <c:pt idx="44">
                  <c:v>0.28294000000000002</c:v>
                </c:pt>
                <c:pt idx="45">
                  <c:v>0.28618399999999999</c:v>
                </c:pt>
                <c:pt idx="46">
                  <c:v>0.28865000000000002</c:v>
                </c:pt>
                <c:pt idx="47">
                  <c:v>0.29128900000000002</c:v>
                </c:pt>
                <c:pt idx="48">
                  <c:v>0.29410700000000001</c:v>
                </c:pt>
                <c:pt idx="49">
                  <c:v>0.29657899999999998</c:v>
                </c:pt>
                <c:pt idx="50">
                  <c:v>0.29897299999999999</c:v>
                </c:pt>
                <c:pt idx="51">
                  <c:v>0.30160199999999998</c:v>
                </c:pt>
                <c:pt idx="52">
                  <c:v>0.30405300000000002</c:v>
                </c:pt>
                <c:pt idx="53">
                  <c:v>0.30670900000000001</c:v>
                </c:pt>
                <c:pt idx="54">
                  <c:v>0.30828299999999997</c:v>
                </c:pt>
                <c:pt idx="55">
                  <c:v>0.31151099999999998</c:v>
                </c:pt>
                <c:pt idx="56">
                  <c:v>0.31356099999999998</c:v>
                </c:pt>
                <c:pt idx="57">
                  <c:v>0.31546299999999999</c:v>
                </c:pt>
                <c:pt idx="58">
                  <c:v>0.31775100000000001</c:v>
                </c:pt>
                <c:pt idx="59">
                  <c:v>0.32025199999999998</c:v>
                </c:pt>
                <c:pt idx="60">
                  <c:v>0.32208700000000001</c:v>
                </c:pt>
                <c:pt idx="61">
                  <c:v>0.32431500000000002</c:v>
                </c:pt>
                <c:pt idx="62">
                  <c:v>0.32582899999999998</c:v>
                </c:pt>
                <c:pt idx="63">
                  <c:v>0.32790999999999998</c:v>
                </c:pt>
                <c:pt idx="64">
                  <c:v>0.32975300000000002</c:v>
                </c:pt>
                <c:pt idx="65">
                  <c:v>0.33170300000000003</c:v>
                </c:pt>
                <c:pt idx="66">
                  <c:v>0.33371099999999998</c:v>
                </c:pt>
                <c:pt idx="67">
                  <c:v>0.33507399999999998</c:v>
                </c:pt>
                <c:pt idx="68">
                  <c:v>0.33722099999999999</c:v>
                </c:pt>
                <c:pt idx="69">
                  <c:v>0.338951</c:v>
                </c:pt>
                <c:pt idx="70">
                  <c:v>0.34040500000000001</c:v>
                </c:pt>
                <c:pt idx="71">
                  <c:v>0.34243200000000001</c:v>
                </c:pt>
                <c:pt idx="72">
                  <c:v>0.34400900000000001</c:v>
                </c:pt>
                <c:pt idx="73">
                  <c:v>0.34601500000000002</c:v>
                </c:pt>
                <c:pt idx="74">
                  <c:v>0.34728399999999998</c:v>
                </c:pt>
                <c:pt idx="75">
                  <c:v>0.34835700000000003</c:v>
                </c:pt>
                <c:pt idx="76">
                  <c:v>0.34997899999999998</c:v>
                </c:pt>
                <c:pt idx="77">
                  <c:v>0.35131099999999998</c:v>
                </c:pt>
                <c:pt idx="78">
                  <c:v>0.352746</c:v>
                </c:pt>
                <c:pt idx="79">
                  <c:v>0.35436299999999998</c:v>
                </c:pt>
                <c:pt idx="80">
                  <c:v>0.35575099999999998</c:v>
                </c:pt>
                <c:pt idx="81">
                  <c:v>0.35716799999999999</c:v>
                </c:pt>
                <c:pt idx="82">
                  <c:v>0.35839300000000002</c:v>
                </c:pt>
                <c:pt idx="83">
                  <c:v>0.35977500000000001</c:v>
                </c:pt>
                <c:pt idx="84">
                  <c:v>0.36091299999999998</c:v>
                </c:pt>
                <c:pt idx="85">
                  <c:v>0.36183900000000002</c:v>
                </c:pt>
                <c:pt idx="86">
                  <c:v>0.36322500000000002</c:v>
                </c:pt>
                <c:pt idx="87">
                  <c:v>0.36455100000000001</c:v>
                </c:pt>
                <c:pt idx="88">
                  <c:v>0.36584499999999998</c:v>
                </c:pt>
                <c:pt idx="89">
                  <c:v>0.36690800000000001</c:v>
                </c:pt>
                <c:pt idx="90">
                  <c:v>0.36776900000000001</c:v>
                </c:pt>
                <c:pt idx="91">
                  <c:v>0.36895099999999997</c:v>
                </c:pt>
                <c:pt idx="92">
                  <c:v>0.37044199999999999</c:v>
                </c:pt>
                <c:pt idx="93">
                  <c:v>0.37116100000000002</c:v>
                </c:pt>
                <c:pt idx="94">
                  <c:v>0.37265100000000001</c:v>
                </c:pt>
                <c:pt idx="95">
                  <c:v>0.37281199999999998</c:v>
                </c:pt>
                <c:pt idx="96">
                  <c:v>0.37405699999999997</c:v>
                </c:pt>
                <c:pt idx="97">
                  <c:v>0.37534200000000001</c:v>
                </c:pt>
                <c:pt idx="98">
                  <c:v>0.37678699999999998</c:v>
                </c:pt>
                <c:pt idx="99">
                  <c:v>0.37739800000000001</c:v>
                </c:pt>
                <c:pt idx="100">
                  <c:v>0.37798500000000002</c:v>
                </c:pt>
                <c:pt idx="101">
                  <c:v>0.37910199999999999</c:v>
                </c:pt>
                <c:pt idx="102">
                  <c:v>0.38007600000000002</c:v>
                </c:pt>
                <c:pt idx="103">
                  <c:v>0.380913</c:v>
                </c:pt>
                <c:pt idx="104">
                  <c:v>0.38195400000000002</c:v>
                </c:pt>
                <c:pt idx="105">
                  <c:v>0.38254700000000003</c:v>
                </c:pt>
                <c:pt idx="106">
                  <c:v>0.38376100000000002</c:v>
                </c:pt>
                <c:pt idx="107">
                  <c:v>0.38436999999999999</c:v>
                </c:pt>
                <c:pt idx="108">
                  <c:v>0.38543300000000003</c:v>
                </c:pt>
                <c:pt idx="109">
                  <c:v>0.38606099999999999</c:v>
                </c:pt>
                <c:pt idx="110">
                  <c:v>0.386965</c:v>
                </c:pt>
                <c:pt idx="111">
                  <c:v>0.38758799999999999</c:v>
                </c:pt>
                <c:pt idx="112">
                  <c:v>0.388569</c:v>
                </c:pt>
                <c:pt idx="113">
                  <c:v>0.38899899999999998</c:v>
                </c:pt>
                <c:pt idx="114">
                  <c:v>0.39003500000000002</c:v>
                </c:pt>
                <c:pt idx="115">
                  <c:v>0.390959</c:v>
                </c:pt>
                <c:pt idx="116">
                  <c:v>0.391764</c:v>
                </c:pt>
                <c:pt idx="117">
                  <c:v>0.39246700000000001</c:v>
                </c:pt>
                <c:pt idx="118">
                  <c:v>0.39289400000000002</c:v>
                </c:pt>
                <c:pt idx="119">
                  <c:v>0.394117</c:v>
                </c:pt>
                <c:pt idx="120">
                  <c:v>0.39418300000000001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03-814D-B854-33CC6D1413D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reconst'!$J$10:$J$130</c:f>
              <c:numCache>
                <c:formatCode>0.000</c:formatCode>
                <c:ptCount val="121"/>
                <c:pt idx="0">
                  <c:v>9.4782300000000007E-3</c:v>
                </c:pt>
                <c:pt idx="11">
                  <c:v>0.25987900000000003</c:v>
                </c:pt>
                <c:pt idx="12">
                  <c:v>0.246417</c:v>
                </c:pt>
                <c:pt idx="13">
                  <c:v>0.25934099999999999</c:v>
                </c:pt>
                <c:pt idx="14">
                  <c:v>0.26874100000000001</c:v>
                </c:pt>
                <c:pt idx="15">
                  <c:v>0.28023100000000001</c:v>
                </c:pt>
                <c:pt idx="16">
                  <c:v>0.289856</c:v>
                </c:pt>
                <c:pt idx="17">
                  <c:v>0.29856500000000002</c:v>
                </c:pt>
                <c:pt idx="18">
                  <c:v>0.30509199999999997</c:v>
                </c:pt>
                <c:pt idx="19">
                  <c:v>0.31016700000000003</c:v>
                </c:pt>
                <c:pt idx="20">
                  <c:v>0.315133</c:v>
                </c:pt>
                <c:pt idx="21">
                  <c:v>0.319965</c:v>
                </c:pt>
                <c:pt idx="22">
                  <c:v>0.32371699999999998</c:v>
                </c:pt>
                <c:pt idx="23">
                  <c:v>0.327907</c:v>
                </c:pt>
                <c:pt idx="24">
                  <c:v>0.33249000000000001</c:v>
                </c:pt>
                <c:pt idx="25">
                  <c:v>0.33601799999999998</c:v>
                </c:pt>
                <c:pt idx="26">
                  <c:v>0.33935700000000002</c:v>
                </c:pt>
                <c:pt idx="27">
                  <c:v>0.34181099999999998</c:v>
                </c:pt>
                <c:pt idx="28">
                  <c:v>0.34505400000000003</c:v>
                </c:pt>
                <c:pt idx="29">
                  <c:v>0.34799200000000002</c:v>
                </c:pt>
                <c:pt idx="30">
                  <c:v>0.35056500000000002</c:v>
                </c:pt>
                <c:pt idx="31">
                  <c:v>0.35299000000000003</c:v>
                </c:pt>
                <c:pt idx="32">
                  <c:v>0.35504200000000002</c:v>
                </c:pt>
                <c:pt idx="33">
                  <c:v>0.35778100000000002</c:v>
                </c:pt>
                <c:pt idx="34">
                  <c:v>0.35993999999999998</c:v>
                </c:pt>
                <c:pt idx="35">
                  <c:v>0.36139399999999999</c:v>
                </c:pt>
                <c:pt idx="36">
                  <c:v>0.36380000000000001</c:v>
                </c:pt>
                <c:pt idx="37">
                  <c:v>0.36595100000000003</c:v>
                </c:pt>
                <c:pt idx="38">
                  <c:v>0.36812699999999998</c:v>
                </c:pt>
                <c:pt idx="39">
                  <c:v>0.36979499999999998</c:v>
                </c:pt>
                <c:pt idx="40">
                  <c:v>0.37110399999999999</c:v>
                </c:pt>
                <c:pt idx="41">
                  <c:v>0.37307600000000002</c:v>
                </c:pt>
                <c:pt idx="42">
                  <c:v>0.37488900000000003</c:v>
                </c:pt>
                <c:pt idx="43">
                  <c:v>0.37599700000000003</c:v>
                </c:pt>
                <c:pt idx="44">
                  <c:v>0.37827899999999998</c:v>
                </c:pt>
                <c:pt idx="45">
                  <c:v>0.379799</c:v>
                </c:pt>
                <c:pt idx="46">
                  <c:v>0.38148199999999999</c:v>
                </c:pt>
                <c:pt idx="47">
                  <c:v>0.38322699999999998</c:v>
                </c:pt>
                <c:pt idx="48">
                  <c:v>0.38399699999999998</c:v>
                </c:pt>
                <c:pt idx="49">
                  <c:v>0.385629</c:v>
                </c:pt>
                <c:pt idx="50">
                  <c:v>0.387266</c:v>
                </c:pt>
                <c:pt idx="51">
                  <c:v>0.38866400000000001</c:v>
                </c:pt>
                <c:pt idx="52">
                  <c:v>0.39001999999999998</c:v>
                </c:pt>
                <c:pt idx="53">
                  <c:v>0.39154899999999998</c:v>
                </c:pt>
                <c:pt idx="54">
                  <c:v>0.39256099999999999</c:v>
                </c:pt>
                <c:pt idx="55">
                  <c:v>0.39346700000000001</c:v>
                </c:pt>
                <c:pt idx="56">
                  <c:v>0.39426499999999998</c:v>
                </c:pt>
                <c:pt idx="57">
                  <c:v>0.39528400000000002</c:v>
                </c:pt>
                <c:pt idx="58">
                  <c:v>0.39625199999999999</c:v>
                </c:pt>
                <c:pt idx="59">
                  <c:v>0.39790799999999998</c:v>
                </c:pt>
                <c:pt idx="60">
                  <c:v>0.398837</c:v>
                </c:pt>
                <c:pt idx="61">
                  <c:v>0.39904099999999998</c:v>
                </c:pt>
                <c:pt idx="62">
                  <c:v>0.399677</c:v>
                </c:pt>
                <c:pt idx="63">
                  <c:v>0.40061200000000002</c:v>
                </c:pt>
                <c:pt idx="64">
                  <c:v>0.40115800000000001</c:v>
                </c:pt>
                <c:pt idx="65">
                  <c:v>0.401916</c:v>
                </c:pt>
                <c:pt idx="66">
                  <c:v>0.40290300000000001</c:v>
                </c:pt>
                <c:pt idx="67">
                  <c:v>0.40383200000000002</c:v>
                </c:pt>
                <c:pt idx="68">
                  <c:v>0.40353499999999998</c:v>
                </c:pt>
                <c:pt idx="69">
                  <c:v>0.403588</c:v>
                </c:pt>
                <c:pt idx="70">
                  <c:v>0.40440500000000001</c:v>
                </c:pt>
                <c:pt idx="71">
                  <c:v>0.40575899999999998</c:v>
                </c:pt>
                <c:pt idx="72">
                  <c:v>0.40643000000000001</c:v>
                </c:pt>
                <c:pt idx="73">
                  <c:v>0.40610099999999999</c:v>
                </c:pt>
                <c:pt idx="74">
                  <c:v>0.406055</c:v>
                </c:pt>
                <c:pt idx="75">
                  <c:v>0.40647</c:v>
                </c:pt>
                <c:pt idx="76">
                  <c:v>0.40738400000000002</c:v>
                </c:pt>
                <c:pt idx="77">
                  <c:v>0.40855900000000001</c:v>
                </c:pt>
                <c:pt idx="78">
                  <c:v>0.40925899999999998</c:v>
                </c:pt>
                <c:pt idx="79">
                  <c:v>0.40967500000000001</c:v>
                </c:pt>
                <c:pt idx="80">
                  <c:v>0.41019</c:v>
                </c:pt>
                <c:pt idx="81">
                  <c:v>0.41070899999999999</c:v>
                </c:pt>
                <c:pt idx="82">
                  <c:v>0.41083999999999998</c:v>
                </c:pt>
                <c:pt idx="83">
                  <c:v>0.41165299999999999</c:v>
                </c:pt>
                <c:pt idx="84">
                  <c:v>0.41206399999999999</c:v>
                </c:pt>
                <c:pt idx="85">
                  <c:v>0.41242099999999998</c:v>
                </c:pt>
                <c:pt idx="86">
                  <c:v>0.41239999999999999</c:v>
                </c:pt>
                <c:pt idx="87">
                  <c:v>0.41345999999999999</c:v>
                </c:pt>
                <c:pt idx="88">
                  <c:v>0.41381299999999999</c:v>
                </c:pt>
                <c:pt idx="89">
                  <c:v>0.41403000000000001</c:v>
                </c:pt>
                <c:pt idx="90">
                  <c:v>0.41428900000000002</c:v>
                </c:pt>
                <c:pt idx="91">
                  <c:v>0.41500599999999999</c:v>
                </c:pt>
                <c:pt idx="92">
                  <c:v>0.41536200000000001</c:v>
                </c:pt>
                <c:pt idx="93">
                  <c:v>0.415601</c:v>
                </c:pt>
                <c:pt idx="94">
                  <c:v>0.415829</c:v>
                </c:pt>
                <c:pt idx="95">
                  <c:v>0.41598299999999999</c:v>
                </c:pt>
                <c:pt idx="96">
                  <c:v>0.41648800000000002</c:v>
                </c:pt>
                <c:pt idx="97">
                  <c:v>0.41685299999999997</c:v>
                </c:pt>
                <c:pt idx="98">
                  <c:v>0.41747200000000001</c:v>
                </c:pt>
                <c:pt idx="99">
                  <c:v>0.417493</c:v>
                </c:pt>
                <c:pt idx="100">
                  <c:v>0.41820800000000002</c:v>
                </c:pt>
                <c:pt idx="101">
                  <c:v>0.41887000000000002</c:v>
                </c:pt>
                <c:pt idx="102">
                  <c:v>0.41908400000000001</c:v>
                </c:pt>
                <c:pt idx="103">
                  <c:v>0.41918899999999998</c:v>
                </c:pt>
                <c:pt idx="104">
                  <c:v>0.419825</c:v>
                </c:pt>
                <c:pt idx="105">
                  <c:v>0.42049599999999998</c:v>
                </c:pt>
                <c:pt idx="106">
                  <c:v>0.42083999999999999</c:v>
                </c:pt>
                <c:pt idx="107">
                  <c:v>0.42133399999999999</c:v>
                </c:pt>
                <c:pt idx="108">
                  <c:v>0.422151</c:v>
                </c:pt>
                <c:pt idx="109">
                  <c:v>0.42272100000000001</c:v>
                </c:pt>
                <c:pt idx="110">
                  <c:v>0.42289199999999999</c:v>
                </c:pt>
                <c:pt idx="111">
                  <c:v>0.42343999999999998</c:v>
                </c:pt>
                <c:pt idx="112">
                  <c:v>0.42356500000000002</c:v>
                </c:pt>
                <c:pt idx="113">
                  <c:v>0.42481400000000002</c:v>
                </c:pt>
                <c:pt idx="114">
                  <c:v>0.42449999999999999</c:v>
                </c:pt>
                <c:pt idx="115">
                  <c:v>0.42541200000000001</c:v>
                </c:pt>
                <c:pt idx="116">
                  <c:v>0.42564099999999999</c:v>
                </c:pt>
                <c:pt idx="117">
                  <c:v>0.42620200000000003</c:v>
                </c:pt>
                <c:pt idx="118">
                  <c:v>0.426429</c:v>
                </c:pt>
                <c:pt idx="119">
                  <c:v>0.42693999999999999</c:v>
                </c:pt>
                <c:pt idx="120">
                  <c:v>0.427284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03-814D-B854-33CC6D1413D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reconst'!$K$10:$K$130</c:f>
              <c:numCache>
                <c:formatCode>General</c:formatCode>
                <c:ptCount val="1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03-814D-B854-33CC6D141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8239056"/>
        <c:axId val="958372304"/>
      </c:lineChart>
      <c:catAx>
        <c:axId val="958239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8372304"/>
        <c:crosses val="autoZero"/>
        <c:auto val="1"/>
        <c:lblAlgn val="ctr"/>
        <c:lblOffset val="100"/>
        <c:noMultiLvlLbl val="0"/>
      </c:catAx>
      <c:valAx>
        <c:axId val="95837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823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40°C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resonst.'!$O$9:$O$129</c:f>
              <c:numCache>
                <c:formatCode>General</c:formatCode>
                <c:ptCount val="121"/>
                <c:pt idx="0" formatCode="0.000">
                  <c:v>-2.08782E-2</c:v>
                </c:pt>
                <c:pt idx="10" formatCode="0.000">
                  <c:v>0.24578</c:v>
                </c:pt>
                <c:pt idx="11" formatCode="0.000">
                  <c:v>0.24870300000000001</c:v>
                </c:pt>
                <c:pt idx="12" formatCode="0.000">
                  <c:v>0.268148</c:v>
                </c:pt>
                <c:pt idx="13" formatCode="0.000">
                  <c:v>0.288549</c:v>
                </c:pt>
                <c:pt idx="14" formatCode="0.000">
                  <c:v>0.30515599999999998</c:v>
                </c:pt>
                <c:pt idx="15" formatCode="0.000">
                  <c:v>0.31918800000000003</c:v>
                </c:pt>
                <c:pt idx="16" formatCode="0.000">
                  <c:v>0.33534399999999998</c:v>
                </c:pt>
                <c:pt idx="17" formatCode="0.000">
                  <c:v>0.34848699999999999</c:v>
                </c:pt>
                <c:pt idx="18" formatCode="0.000">
                  <c:v>0.35971399999999998</c:v>
                </c:pt>
                <c:pt idx="19" formatCode="0.000">
                  <c:v>0.37212600000000001</c:v>
                </c:pt>
                <c:pt idx="20" formatCode="0.000">
                  <c:v>0.382218</c:v>
                </c:pt>
                <c:pt idx="21" formatCode="0.000">
                  <c:v>0.39254800000000001</c:v>
                </c:pt>
                <c:pt idx="22" formatCode="0.000">
                  <c:v>0.40110600000000002</c:v>
                </c:pt>
                <c:pt idx="23" formatCode="0.000">
                  <c:v>0.40789599999999998</c:v>
                </c:pt>
                <c:pt idx="24" formatCode="0.000">
                  <c:v>0.41634500000000002</c:v>
                </c:pt>
                <c:pt idx="25" formatCode="0.000">
                  <c:v>0.42288700000000001</c:v>
                </c:pt>
                <c:pt idx="26" formatCode="0.000">
                  <c:v>0.42839700000000003</c:v>
                </c:pt>
                <c:pt idx="27" formatCode="0.000">
                  <c:v>0.43459999999999999</c:v>
                </c:pt>
                <c:pt idx="28" formatCode="0.000">
                  <c:v>0.440718</c:v>
                </c:pt>
                <c:pt idx="29" formatCode="0.000">
                  <c:v>0.44509700000000002</c:v>
                </c:pt>
                <c:pt idx="30" formatCode="0.000">
                  <c:v>0.45076300000000002</c:v>
                </c:pt>
                <c:pt idx="31" formatCode="0.000">
                  <c:v>0.45489299999999999</c:v>
                </c:pt>
                <c:pt idx="32" formatCode="0.000">
                  <c:v>0.45891100000000001</c:v>
                </c:pt>
                <c:pt idx="33" formatCode="0.000">
                  <c:v>0.46256199999999997</c:v>
                </c:pt>
                <c:pt idx="34" formatCode="0.000">
                  <c:v>0.46676800000000002</c:v>
                </c:pt>
                <c:pt idx="35" formatCode="0.000">
                  <c:v>0.46956599999999998</c:v>
                </c:pt>
                <c:pt idx="36" formatCode="0.000">
                  <c:v>0.47160099999999999</c:v>
                </c:pt>
                <c:pt idx="37" formatCode="0.000">
                  <c:v>0.47493400000000002</c:v>
                </c:pt>
                <c:pt idx="38" formatCode="0.000">
                  <c:v>0.47728599999999999</c:v>
                </c:pt>
                <c:pt idx="39" formatCode="0.000">
                  <c:v>0.47948499999999999</c:v>
                </c:pt>
                <c:pt idx="40" formatCode="0.000">
                  <c:v>0.48164400000000002</c:v>
                </c:pt>
                <c:pt idx="41" formatCode="0.000">
                  <c:v>0.48427300000000001</c:v>
                </c:pt>
                <c:pt idx="42" formatCode="0.000">
                  <c:v>0.485684</c:v>
                </c:pt>
                <c:pt idx="43" formatCode="0.000">
                  <c:v>0.48740499999999998</c:v>
                </c:pt>
                <c:pt idx="44" formatCode="0.000">
                  <c:v>0.48969299999999999</c:v>
                </c:pt>
                <c:pt idx="45" formatCode="0.000">
                  <c:v>0.49069800000000002</c:v>
                </c:pt>
                <c:pt idx="46" formatCode="0.000">
                  <c:v>0.492761</c:v>
                </c:pt>
                <c:pt idx="47" formatCode="0.000">
                  <c:v>0.493367</c:v>
                </c:pt>
                <c:pt idx="48" formatCode="0.000">
                  <c:v>0.49502099999999999</c:v>
                </c:pt>
                <c:pt idx="49" formatCode="0.000">
                  <c:v>0.49631900000000001</c:v>
                </c:pt>
                <c:pt idx="50" formatCode="0.000">
                  <c:v>0.49808200000000002</c:v>
                </c:pt>
                <c:pt idx="51" formatCode="0.000">
                  <c:v>0.49861</c:v>
                </c:pt>
                <c:pt idx="52" formatCode="0.000">
                  <c:v>0.49912600000000001</c:v>
                </c:pt>
                <c:pt idx="53" formatCode="0.000">
                  <c:v>0.50141800000000003</c:v>
                </c:pt>
                <c:pt idx="54" formatCode="0.000">
                  <c:v>0.50141400000000003</c:v>
                </c:pt>
                <c:pt idx="55" formatCode="0.000">
                  <c:v>0.50256100000000004</c:v>
                </c:pt>
                <c:pt idx="56" formatCode="0.000">
                  <c:v>0.50318499999999999</c:v>
                </c:pt>
                <c:pt idx="57" formatCode="0.000">
                  <c:v>0.50421800000000006</c:v>
                </c:pt>
                <c:pt idx="58" formatCode="0.000">
                  <c:v>0.50548000000000004</c:v>
                </c:pt>
                <c:pt idx="59" formatCode="0.000">
                  <c:v>0.50582700000000003</c:v>
                </c:pt>
                <c:pt idx="60" formatCode="0.000">
                  <c:v>0.50694499999999998</c:v>
                </c:pt>
                <c:pt idx="61" formatCode="0.000">
                  <c:v>0.50700000000000001</c:v>
                </c:pt>
                <c:pt idx="62" formatCode="0.000">
                  <c:v>0.50781900000000002</c:v>
                </c:pt>
                <c:pt idx="63" formatCode="0.000">
                  <c:v>0.508432</c:v>
                </c:pt>
                <c:pt idx="64" formatCode="0.000">
                  <c:v>0.50880999999999998</c:v>
                </c:pt>
                <c:pt idx="65" formatCode="0.000">
                  <c:v>0.50959699999999997</c:v>
                </c:pt>
                <c:pt idx="66" formatCode="0.000">
                  <c:v>0.50991299999999995</c:v>
                </c:pt>
                <c:pt idx="67" formatCode="0.000">
                  <c:v>0.51090599999999997</c:v>
                </c:pt>
                <c:pt idx="68" formatCode="0.000">
                  <c:v>0.51191399999999998</c:v>
                </c:pt>
                <c:pt idx="69" formatCode="0.000">
                  <c:v>0.51201700000000006</c:v>
                </c:pt>
                <c:pt idx="70" formatCode="0.000">
                  <c:v>0.51278000000000001</c:v>
                </c:pt>
                <c:pt idx="71" formatCode="0.000">
                  <c:v>0.513185</c:v>
                </c:pt>
                <c:pt idx="72" formatCode="0.000">
                  <c:v>0.51387499999999997</c:v>
                </c:pt>
                <c:pt idx="73" formatCode="0.000">
                  <c:v>0.51427</c:v>
                </c:pt>
                <c:pt idx="74" formatCode="0.000">
                  <c:v>0.51452699999999996</c:v>
                </c:pt>
                <c:pt idx="75" formatCode="0.000">
                  <c:v>0.51472399999999996</c:v>
                </c:pt>
                <c:pt idx="76" formatCode="0.000">
                  <c:v>0.51552399999999998</c:v>
                </c:pt>
                <c:pt idx="77" formatCode="0.000">
                  <c:v>0.51597199999999999</c:v>
                </c:pt>
                <c:pt idx="78" formatCode="0.000">
                  <c:v>0.51627500000000004</c:v>
                </c:pt>
                <c:pt idx="79" formatCode="0.000">
                  <c:v>0.51716600000000001</c:v>
                </c:pt>
                <c:pt idx="80" formatCode="0.000">
                  <c:v>0.51729599999999998</c:v>
                </c:pt>
                <c:pt idx="81" formatCode="0.000">
                  <c:v>0.51744999999999997</c:v>
                </c:pt>
                <c:pt idx="82" formatCode="0.000">
                  <c:v>0.51812599999999998</c:v>
                </c:pt>
                <c:pt idx="83" formatCode="0.000">
                  <c:v>0.51740299999999995</c:v>
                </c:pt>
                <c:pt idx="84" formatCode="0.000">
                  <c:v>0.51559200000000005</c:v>
                </c:pt>
                <c:pt idx="85" formatCode="0.000">
                  <c:v>0.51578100000000004</c:v>
                </c:pt>
                <c:pt idx="86" formatCode="0.000">
                  <c:v>0.51594600000000002</c:v>
                </c:pt>
                <c:pt idx="87" formatCode="0.000">
                  <c:v>0.517038</c:v>
                </c:pt>
                <c:pt idx="88" formatCode="0.000">
                  <c:v>0.51722500000000005</c:v>
                </c:pt>
                <c:pt idx="89" formatCode="0.000">
                  <c:v>0.51802400000000004</c:v>
                </c:pt>
                <c:pt idx="90" formatCode="0.000">
                  <c:v>0.51826799999999995</c:v>
                </c:pt>
                <c:pt idx="91" formatCode="0.000">
                  <c:v>0.51820299999999997</c:v>
                </c:pt>
                <c:pt idx="92" formatCode="0.000">
                  <c:v>0.51855899999999999</c:v>
                </c:pt>
                <c:pt idx="93" formatCode="0.000">
                  <c:v>0.51899499999999998</c:v>
                </c:pt>
                <c:pt idx="94" formatCode="0.000">
                  <c:v>0.51879799999999998</c:v>
                </c:pt>
                <c:pt idx="95" formatCode="0.000">
                  <c:v>0.51943300000000003</c:v>
                </c:pt>
                <c:pt idx="96" formatCode="0.000">
                  <c:v>0.519922</c:v>
                </c:pt>
                <c:pt idx="97" formatCode="0.000">
                  <c:v>0.52102000000000004</c:v>
                </c:pt>
                <c:pt idx="98" formatCode="0.000">
                  <c:v>0.52156899999999995</c:v>
                </c:pt>
                <c:pt idx="99" formatCode="0.000">
                  <c:v>0.52120699999999998</c:v>
                </c:pt>
                <c:pt idx="100" formatCode="0.000">
                  <c:v>0.52240699999999995</c:v>
                </c:pt>
                <c:pt idx="101" formatCode="0.000">
                  <c:v>0.52212899999999995</c:v>
                </c:pt>
                <c:pt idx="102" formatCode="0.000">
                  <c:v>0.52265899999999998</c:v>
                </c:pt>
                <c:pt idx="103" formatCode="0.000">
                  <c:v>0.52335100000000001</c:v>
                </c:pt>
                <c:pt idx="104" formatCode="0.000">
                  <c:v>0.52310400000000001</c:v>
                </c:pt>
                <c:pt idx="105" formatCode="0.000">
                  <c:v>0.52349100000000004</c:v>
                </c:pt>
                <c:pt idx="106" formatCode="0.000">
                  <c:v>0.52390000000000003</c:v>
                </c:pt>
                <c:pt idx="107" formatCode="0.000">
                  <c:v>0.52479799999999999</c:v>
                </c:pt>
                <c:pt idx="108" formatCode="0.000">
                  <c:v>0.52448899999999998</c:v>
                </c:pt>
                <c:pt idx="109" formatCode="0.000">
                  <c:v>0.52511799999999997</c:v>
                </c:pt>
                <c:pt idx="110" formatCode="0.000">
                  <c:v>0.52488500000000005</c:v>
                </c:pt>
                <c:pt idx="111" formatCode="0.000">
                  <c:v>0.525339</c:v>
                </c:pt>
                <c:pt idx="112" formatCode="0.000">
                  <c:v>0.52573300000000001</c:v>
                </c:pt>
                <c:pt idx="113" formatCode="0.000">
                  <c:v>0.52604600000000001</c:v>
                </c:pt>
                <c:pt idx="114" formatCode="0.000">
                  <c:v>0.52647500000000003</c:v>
                </c:pt>
                <c:pt idx="115" formatCode="0.000">
                  <c:v>0.52661599999999997</c:v>
                </c:pt>
                <c:pt idx="116" formatCode="0.000">
                  <c:v>0.5272</c:v>
                </c:pt>
                <c:pt idx="117" formatCode="0.000">
                  <c:v>0.52746000000000004</c:v>
                </c:pt>
                <c:pt idx="118" formatCode="0.000">
                  <c:v>0.52732599999999996</c:v>
                </c:pt>
                <c:pt idx="119" formatCode="0.000">
                  <c:v>0.52780199999999999</c:v>
                </c:pt>
                <c:pt idx="120" formatCode="0.000">
                  <c:v>0.52775899999999998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A3-7342-824B-FFEE53AF255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resonst.'!$P$9:$P$129</c:f>
              <c:numCache>
                <c:formatCode>General</c:formatCode>
                <c:ptCount val="121"/>
                <c:pt idx="0" formatCode="0.000">
                  <c:v>-1.5521500000000001E-2</c:v>
                </c:pt>
                <c:pt idx="9" formatCode="0.000">
                  <c:v>0.38549600000000001</c:v>
                </c:pt>
                <c:pt idx="10" formatCode="0.000">
                  <c:v>0.39421200000000001</c:v>
                </c:pt>
                <c:pt idx="11" formatCode="0.000">
                  <c:v>0.44329600000000002</c:v>
                </c:pt>
                <c:pt idx="12" formatCode="0.000">
                  <c:v>0.48295399999999999</c:v>
                </c:pt>
                <c:pt idx="13" formatCode="0.000">
                  <c:v>0.53067200000000003</c:v>
                </c:pt>
                <c:pt idx="14" formatCode="0.000">
                  <c:v>0.57112499999999999</c:v>
                </c:pt>
                <c:pt idx="15" formatCode="0.000">
                  <c:v>0.612174</c:v>
                </c:pt>
                <c:pt idx="16" formatCode="0.000">
                  <c:v>0.64442100000000002</c:v>
                </c:pt>
                <c:pt idx="17" formatCode="0.000">
                  <c:v>0.66997300000000004</c:v>
                </c:pt>
                <c:pt idx="18" formatCode="0.000">
                  <c:v>0.69982100000000003</c:v>
                </c:pt>
                <c:pt idx="19" formatCode="0.000">
                  <c:v>0.72414699999999999</c:v>
                </c:pt>
                <c:pt idx="20" formatCode="0.000">
                  <c:v>0.74926599999999999</c:v>
                </c:pt>
                <c:pt idx="21" formatCode="0.000">
                  <c:v>0.76496799999999998</c:v>
                </c:pt>
                <c:pt idx="22" formatCode="0.000">
                  <c:v>0.78440900000000002</c:v>
                </c:pt>
                <c:pt idx="23" formatCode="0.000">
                  <c:v>0.80327700000000002</c:v>
                </c:pt>
                <c:pt idx="24" formatCode="0.000">
                  <c:v>0.81815499999999997</c:v>
                </c:pt>
                <c:pt idx="25" formatCode="0.000">
                  <c:v>0.82940199999999997</c:v>
                </c:pt>
                <c:pt idx="26" formatCode="0.000">
                  <c:v>0.84415399999999996</c:v>
                </c:pt>
                <c:pt idx="27" formatCode="0.000">
                  <c:v>0.85705799999999999</c:v>
                </c:pt>
                <c:pt idx="28" formatCode="0.000">
                  <c:v>0.86967399999999995</c:v>
                </c:pt>
                <c:pt idx="29" formatCode="0.000">
                  <c:v>0.87980499999999995</c:v>
                </c:pt>
                <c:pt idx="30" formatCode="0.000">
                  <c:v>0.88898600000000005</c:v>
                </c:pt>
                <c:pt idx="31" formatCode="0.000">
                  <c:v>0.89872099999999999</c:v>
                </c:pt>
                <c:pt idx="32" formatCode="0.000">
                  <c:v>0.90629199999999999</c:v>
                </c:pt>
                <c:pt idx="33" formatCode="0.000">
                  <c:v>0.91397799999999996</c:v>
                </c:pt>
                <c:pt idx="34" formatCode="0.000">
                  <c:v>0.92301699999999998</c:v>
                </c:pt>
                <c:pt idx="35" formatCode="0.000">
                  <c:v>0.92953200000000002</c:v>
                </c:pt>
                <c:pt idx="36" formatCode="0.000">
                  <c:v>0.93727899999999997</c:v>
                </c:pt>
                <c:pt idx="37" formatCode="0.000">
                  <c:v>0.943546</c:v>
                </c:pt>
                <c:pt idx="38" formatCode="0.000">
                  <c:v>0.94893400000000006</c:v>
                </c:pt>
                <c:pt idx="39" formatCode="0.000">
                  <c:v>0.95495300000000005</c:v>
                </c:pt>
                <c:pt idx="40" formatCode="0.000">
                  <c:v>0.95948800000000001</c:v>
                </c:pt>
                <c:pt idx="41" formatCode="0.000">
                  <c:v>0.96484499999999995</c:v>
                </c:pt>
                <c:pt idx="42" formatCode="0.000">
                  <c:v>0.96996700000000002</c:v>
                </c:pt>
                <c:pt idx="43" formatCode="0.000">
                  <c:v>0.97414999999999996</c:v>
                </c:pt>
                <c:pt idx="44" formatCode="0.000">
                  <c:v>0.97898399999999997</c:v>
                </c:pt>
                <c:pt idx="45" formatCode="0.000">
                  <c:v>0.98329299999999997</c:v>
                </c:pt>
                <c:pt idx="46" formatCode="0.000">
                  <c:v>0.98732900000000001</c:v>
                </c:pt>
                <c:pt idx="47" formatCode="0.000">
                  <c:v>0.99194899999999997</c:v>
                </c:pt>
                <c:pt idx="48" formatCode="0.000">
                  <c:v>0.99356900000000004</c:v>
                </c:pt>
                <c:pt idx="49" formatCode="0.000">
                  <c:v>0.99785199999999996</c:v>
                </c:pt>
                <c:pt idx="50" formatCode="0.000">
                  <c:v>1.0015000000000001</c:v>
                </c:pt>
                <c:pt idx="51" formatCode="0.000">
                  <c:v>1.0034099999999999</c:v>
                </c:pt>
                <c:pt idx="52" formatCode="0.000">
                  <c:v>1.00658</c:v>
                </c:pt>
                <c:pt idx="53" formatCode="0.000">
                  <c:v>1.0095400000000001</c:v>
                </c:pt>
                <c:pt idx="54" formatCode="0.000">
                  <c:v>1.0117400000000001</c:v>
                </c:pt>
                <c:pt idx="55" formatCode="0.000">
                  <c:v>1.0156499999999999</c:v>
                </c:pt>
                <c:pt idx="56" formatCode="0.000">
                  <c:v>1.0170300000000001</c:v>
                </c:pt>
                <c:pt idx="57" formatCode="0.000">
                  <c:v>1.0200199999999999</c:v>
                </c:pt>
                <c:pt idx="58" formatCode="0.000">
                  <c:v>1.02213</c:v>
                </c:pt>
                <c:pt idx="59" formatCode="0.000">
                  <c:v>1.02382</c:v>
                </c:pt>
                <c:pt idx="60" formatCode="0.000">
                  <c:v>1.0268900000000001</c:v>
                </c:pt>
                <c:pt idx="61" formatCode="0.000">
                  <c:v>1.02769</c:v>
                </c:pt>
                <c:pt idx="62" formatCode="0.000">
                  <c:v>1.02969</c:v>
                </c:pt>
                <c:pt idx="63" formatCode="0.000">
                  <c:v>1.03152</c:v>
                </c:pt>
                <c:pt idx="64" formatCode="0.000">
                  <c:v>1.0330900000000001</c:v>
                </c:pt>
                <c:pt idx="65" formatCode="0.000">
                  <c:v>1.0344599999999999</c:v>
                </c:pt>
                <c:pt idx="66" formatCode="0.000">
                  <c:v>1.0361899999999999</c:v>
                </c:pt>
                <c:pt idx="67" formatCode="0.000">
                  <c:v>1.03806</c:v>
                </c:pt>
                <c:pt idx="68" formatCode="0.000">
                  <c:v>1.03949</c:v>
                </c:pt>
                <c:pt idx="69" formatCode="0.000">
                  <c:v>1.04114</c:v>
                </c:pt>
                <c:pt idx="70" formatCode="0.000">
                  <c:v>1.04108</c:v>
                </c:pt>
                <c:pt idx="71" formatCode="0.000">
                  <c:v>1.0438099999999999</c:v>
                </c:pt>
                <c:pt idx="72" formatCode="0.000">
                  <c:v>1.0449999999999999</c:v>
                </c:pt>
                <c:pt idx="73" formatCode="0.000">
                  <c:v>1.04616</c:v>
                </c:pt>
                <c:pt idx="74" formatCode="0.000">
                  <c:v>1.04739</c:v>
                </c:pt>
                <c:pt idx="75" formatCode="0.000">
                  <c:v>1.0473399999999999</c:v>
                </c:pt>
                <c:pt idx="76" formatCode="0.000">
                  <c:v>1.0473699999999999</c:v>
                </c:pt>
                <c:pt idx="77" formatCode="0.000">
                  <c:v>1.04878</c:v>
                </c:pt>
                <c:pt idx="78" formatCode="0.000">
                  <c:v>1.0502</c:v>
                </c:pt>
                <c:pt idx="79" formatCode="0.000">
                  <c:v>1.05158</c:v>
                </c:pt>
                <c:pt idx="80" formatCode="0.000">
                  <c:v>1.0512999999999999</c:v>
                </c:pt>
                <c:pt idx="81" formatCode="0.000">
                  <c:v>1.05324</c:v>
                </c:pt>
                <c:pt idx="82" formatCode="0.000">
                  <c:v>1.0537799999999999</c:v>
                </c:pt>
                <c:pt idx="83" formatCode="0.000">
                  <c:v>1.0546</c:v>
                </c:pt>
                <c:pt idx="84" formatCode="0.000">
                  <c:v>1.0548599999999999</c:v>
                </c:pt>
                <c:pt idx="85" formatCode="0.000">
                  <c:v>1.05514</c:v>
                </c:pt>
                <c:pt idx="86" formatCode="0.000">
                  <c:v>1.0562800000000001</c:v>
                </c:pt>
                <c:pt idx="87" formatCode="0.000">
                  <c:v>1.05545</c:v>
                </c:pt>
                <c:pt idx="88" formatCode="0.000">
                  <c:v>1.0567299999999999</c:v>
                </c:pt>
                <c:pt idx="89" formatCode="0.000">
                  <c:v>1.05792</c:v>
                </c:pt>
                <c:pt idx="90" formatCode="0.000">
                  <c:v>1.0589</c:v>
                </c:pt>
                <c:pt idx="91" formatCode="0.000">
                  <c:v>1.0591900000000001</c:v>
                </c:pt>
                <c:pt idx="92" formatCode="0.000">
                  <c:v>1.0601400000000001</c:v>
                </c:pt>
                <c:pt idx="93" formatCode="0.000">
                  <c:v>1.05979</c:v>
                </c:pt>
                <c:pt idx="94" formatCode="0.000">
                  <c:v>1.06027</c:v>
                </c:pt>
                <c:pt idx="95" formatCode="0.000">
                  <c:v>1.06023</c:v>
                </c:pt>
                <c:pt idx="96" formatCode="0.000">
                  <c:v>1.06165</c:v>
                </c:pt>
                <c:pt idx="97" formatCode="0.000">
                  <c:v>1.0622100000000001</c:v>
                </c:pt>
                <c:pt idx="98" formatCode="0.000">
                  <c:v>1.0620700000000001</c:v>
                </c:pt>
                <c:pt idx="99" formatCode="0.000">
                  <c:v>1.0623</c:v>
                </c:pt>
                <c:pt idx="100" formatCode="0.000">
                  <c:v>1.0626</c:v>
                </c:pt>
                <c:pt idx="101" formatCode="0.000">
                  <c:v>1.0618000000000001</c:v>
                </c:pt>
                <c:pt idx="102" formatCode="0.000">
                  <c:v>1.0634399999999999</c:v>
                </c:pt>
                <c:pt idx="103" formatCode="0.000">
                  <c:v>1.0638700000000001</c:v>
                </c:pt>
                <c:pt idx="104" formatCode="0.000">
                  <c:v>1.0644</c:v>
                </c:pt>
                <c:pt idx="105" formatCode="0.000">
                  <c:v>1.06318</c:v>
                </c:pt>
                <c:pt idx="106" formatCode="0.000">
                  <c:v>1.06517</c:v>
                </c:pt>
                <c:pt idx="107" formatCode="0.000">
                  <c:v>1.06453</c:v>
                </c:pt>
                <c:pt idx="108" formatCode="0.000">
                  <c:v>1.0640799999999999</c:v>
                </c:pt>
                <c:pt idx="109" formatCode="0.000">
                  <c:v>1.06508</c:v>
                </c:pt>
                <c:pt idx="110" formatCode="0.000">
                  <c:v>1.0648599999999999</c:v>
                </c:pt>
                <c:pt idx="111" formatCode="0.000">
                  <c:v>1.0651900000000001</c:v>
                </c:pt>
                <c:pt idx="112" formatCode="0.000">
                  <c:v>1.06545</c:v>
                </c:pt>
                <c:pt idx="113" formatCode="0.000">
                  <c:v>1.06582</c:v>
                </c:pt>
                <c:pt idx="114" formatCode="0.000">
                  <c:v>1.06494</c:v>
                </c:pt>
                <c:pt idx="115" formatCode="0.000">
                  <c:v>1.0657700000000001</c:v>
                </c:pt>
                <c:pt idx="116" formatCode="0.000">
                  <c:v>1.0651200000000001</c:v>
                </c:pt>
                <c:pt idx="117" formatCode="0.000">
                  <c:v>1.06612</c:v>
                </c:pt>
                <c:pt idx="118" formatCode="0.000">
                  <c:v>1.0661799999999999</c:v>
                </c:pt>
                <c:pt idx="119" formatCode="0.000">
                  <c:v>1.0654600000000001</c:v>
                </c:pt>
                <c:pt idx="120" formatCode="0.000">
                  <c:v>1.06728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A3-7342-824B-FFEE53AF2559}"/>
            </c:ext>
          </c:extLst>
        </c:ser>
        <c:ser>
          <c:idx val="2"/>
          <c:order val="2"/>
          <c:tx>
            <c:strRef>
              <c:f>'Guaiacol temp nach resonst.'!$Q$9:$Q$130</c:f>
              <c:strCache>
                <c:ptCount val="122"/>
                <c:pt idx="0">
                  <c:v>-0.015</c:v>
                </c:pt>
                <c:pt idx="9">
                  <c:v>0.337</c:v>
                </c:pt>
                <c:pt idx="10">
                  <c:v>0.352</c:v>
                </c:pt>
                <c:pt idx="11">
                  <c:v>0.410</c:v>
                </c:pt>
                <c:pt idx="12">
                  <c:v>0.460</c:v>
                </c:pt>
                <c:pt idx="13">
                  <c:v>0.510</c:v>
                </c:pt>
                <c:pt idx="14">
                  <c:v>0.551</c:v>
                </c:pt>
                <c:pt idx="15">
                  <c:v>0.583</c:v>
                </c:pt>
                <c:pt idx="16">
                  <c:v>0.621</c:v>
                </c:pt>
                <c:pt idx="17">
                  <c:v>0.652</c:v>
                </c:pt>
                <c:pt idx="18">
                  <c:v>0.675</c:v>
                </c:pt>
                <c:pt idx="19">
                  <c:v>0.704</c:v>
                </c:pt>
                <c:pt idx="20">
                  <c:v>0.727</c:v>
                </c:pt>
                <c:pt idx="21">
                  <c:v>0.750</c:v>
                </c:pt>
                <c:pt idx="22">
                  <c:v>0.769</c:v>
                </c:pt>
                <c:pt idx="23">
                  <c:v>0.785</c:v>
                </c:pt>
                <c:pt idx="24">
                  <c:v>0.803</c:v>
                </c:pt>
                <c:pt idx="25">
                  <c:v>0.818</c:v>
                </c:pt>
                <c:pt idx="26">
                  <c:v>0.834</c:v>
                </c:pt>
                <c:pt idx="27">
                  <c:v>0.846</c:v>
                </c:pt>
                <c:pt idx="28">
                  <c:v>0.856</c:v>
                </c:pt>
                <c:pt idx="29">
                  <c:v>0.870</c:v>
                </c:pt>
                <c:pt idx="30">
                  <c:v>0.880</c:v>
                </c:pt>
                <c:pt idx="31">
                  <c:v>0.889</c:v>
                </c:pt>
                <c:pt idx="32">
                  <c:v>0.899</c:v>
                </c:pt>
                <c:pt idx="33">
                  <c:v>0.909</c:v>
                </c:pt>
                <c:pt idx="34">
                  <c:v>0.917</c:v>
                </c:pt>
                <c:pt idx="35">
                  <c:v>0.925</c:v>
                </c:pt>
                <c:pt idx="36">
                  <c:v>0.931</c:v>
                </c:pt>
                <c:pt idx="37">
                  <c:v>0.939</c:v>
                </c:pt>
                <c:pt idx="38">
                  <c:v>0.946</c:v>
                </c:pt>
                <c:pt idx="39">
                  <c:v>0.950</c:v>
                </c:pt>
                <c:pt idx="40">
                  <c:v>0.958</c:v>
                </c:pt>
                <c:pt idx="41">
                  <c:v>0.963</c:v>
                </c:pt>
                <c:pt idx="42">
                  <c:v>0.969</c:v>
                </c:pt>
                <c:pt idx="43">
                  <c:v>0.975</c:v>
                </c:pt>
                <c:pt idx="44">
                  <c:v>0.979</c:v>
                </c:pt>
                <c:pt idx="45">
                  <c:v>0.984</c:v>
                </c:pt>
                <c:pt idx="46">
                  <c:v>0.988</c:v>
                </c:pt>
                <c:pt idx="47">
                  <c:v>0.992</c:v>
                </c:pt>
                <c:pt idx="48">
                  <c:v>0.997</c:v>
                </c:pt>
                <c:pt idx="49">
                  <c:v>1.000</c:v>
                </c:pt>
                <c:pt idx="50">
                  <c:v>1.004</c:v>
                </c:pt>
                <c:pt idx="51">
                  <c:v>1.007</c:v>
                </c:pt>
                <c:pt idx="52">
                  <c:v>1.010</c:v>
                </c:pt>
                <c:pt idx="53">
                  <c:v>1.014</c:v>
                </c:pt>
                <c:pt idx="54">
                  <c:v>1.017</c:v>
                </c:pt>
                <c:pt idx="55">
                  <c:v>1.019</c:v>
                </c:pt>
                <c:pt idx="56">
                  <c:v>1.021</c:v>
                </c:pt>
                <c:pt idx="57">
                  <c:v>1.024</c:v>
                </c:pt>
                <c:pt idx="58">
                  <c:v>1.027</c:v>
                </c:pt>
                <c:pt idx="59">
                  <c:v>1.030</c:v>
                </c:pt>
                <c:pt idx="60">
                  <c:v>1.032</c:v>
                </c:pt>
                <c:pt idx="61">
                  <c:v>1.034</c:v>
                </c:pt>
                <c:pt idx="62">
                  <c:v>1.036</c:v>
                </c:pt>
                <c:pt idx="63">
                  <c:v>1.039</c:v>
                </c:pt>
                <c:pt idx="64">
                  <c:v>1.040</c:v>
                </c:pt>
                <c:pt idx="65">
                  <c:v>1.042</c:v>
                </c:pt>
                <c:pt idx="66">
                  <c:v>1.043</c:v>
                </c:pt>
                <c:pt idx="67">
                  <c:v>1.045</c:v>
                </c:pt>
                <c:pt idx="68">
                  <c:v>1.046</c:v>
                </c:pt>
                <c:pt idx="69">
                  <c:v>1.049</c:v>
                </c:pt>
                <c:pt idx="70">
                  <c:v>1.050</c:v>
                </c:pt>
                <c:pt idx="71">
                  <c:v>1.051</c:v>
                </c:pt>
                <c:pt idx="72">
                  <c:v>1.053</c:v>
                </c:pt>
                <c:pt idx="73">
                  <c:v>1.054</c:v>
                </c:pt>
                <c:pt idx="74">
                  <c:v>1.055</c:v>
                </c:pt>
                <c:pt idx="75">
                  <c:v>1.057</c:v>
                </c:pt>
                <c:pt idx="76">
                  <c:v>1.057</c:v>
                </c:pt>
                <c:pt idx="77">
                  <c:v>1.058</c:v>
                </c:pt>
                <c:pt idx="78">
                  <c:v>1.059</c:v>
                </c:pt>
                <c:pt idx="79">
                  <c:v>1.060</c:v>
                </c:pt>
                <c:pt idx="80">
                  <c:v>1.061</c:v>
                </c:pt>
                <c:pt idx="81">
                  <c:v>1.062</c:v>
                </c:pt>
                <c:pt idx="82">
                  <c:v>1.062</c:v>
                </c:pt>
                <c:pt idx="83">
                  <c:v>1.063</c:v>
                </c:pt>
                <c:pt idx="84">
                  <c:v>1.063</c:v>
                </c:pt>
                <c:pt idx="85">
                  <c:v>1.065</c:v>
                </c:pt>
                <c:pt idx="86">
                  <c:v>1.065</c:v>
                </c:pt>
                <c:pt idx="87">
                  <c:v>1.065</c:v>
                </c:pt>
                <c:pt idx="88">
                  <c:v>1.067</c:v>
                </c:pt>
                <c:pt idx="89">
                  <c:v>1.066</c:v>
                </c:pt>
                <c:pt idx="90">
                  <c:v>1.067</c:v>
                </c:pt>
                <c:pt idx="91">
                  <c:v>1.067</c:v>
                </c:pt>
                <c:pt idx="92">
                  <c:v>1.068</c:v>
                </c:pt>
                <c:pt idx="93">
                  <c:v>1.068</c:v>
                </c:pt>
                <c:pt idx="94">
                  <c:v>1.069</c:v>
                </c:pt>
                <c:pt idx="95">
                  <c:v>1.070</c:v>
                </c:pt>
                <c:pt idx="96">
                  <c:v>1.070</c:v>
                </c:pt>
                <c:pt idx="97">
                  <c:v>1.071</c:v>
                </c:pt>
                <c:pt idx="98">
                  <c:v>1.071</c:v>
                </c:pt>
                <c:pt idx="99">
                  <c:v>1.071</c:v>
                </c:pt>
                <c:pt idx="100">
                  <c:v>1.071</c:v>
                </c:pt>
                <c:pt idx="101">
                  <c:v>1.071</c:v>
                </c:pt>
                <c:pt idx="102">
                  <c:v>1.072</c:v>
                </c:pt>
                <c:pt idx="103">
                  <c:v>1.073</c:v>
                </c:pt>
                <c:pt idx="104">
                  <c:v>1.073</c:v>
                </c:pt>
                <c:pt idx="105">
                  <c:v>1.073</c:v>
                </c:pt>
                <c:pt idx="106">
                  <c:v>1.073</c:v>
                </c:pt>
                <c:pt idx="107">
                  <c:v>1.073</c:v>
                </c:pt>
                <c:pt idx="108">
                  <c:v>1.074</c:v>
                </c:pt>
                <c:pt idx="109">
                  <c:v>1.075</c:v>
                </c:pt>
                <c:pt idx="110">
                  <c:v>1.074</c:v>
                </c:pt>
                <c:pt idx="111">
                  <c:v>1.074</c:v>
                </c:pt>
                <c:pt idx="112">
                  <c:v>1.075</c:v>
                </c:pt>
                <c:pt idx="113">
                  <c:v>1.075</c:v>
                </c:pt>
                <c:pt idx="114">
                  <c:v>1.076</c:v>
                </c:pt>
                <c:pt idx="115">
                  <c:v>1.076</c:v>
                </c:pt>
                <c:pt idx="116">
                  <c:v>1.075</c:v>
                </c:pt>
                <c:pt idx="117">
                  <c:v>1.077</c:v>
                </c:pt>
                <c:pt idx="118">
                  <c:v>1.076</c:v>
                </c:pt>
                <c:pt idx="119">
                  <c:v>1.077</c:v>
                </c:pt>
                <c:pt idx="120">
                  <c:v>1.076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resonst.'!$Q$9:$Q$129</c:f>
              <c:numCache>
                <c:formatCode>General</c:formatCode>
                <c:ptCount val="121"/>
                <c:pt idx="0" formatCode="0.000">
                  <c:v>-1.51044E-2</c:v>
                </c:pt>
                <c:pt idx="9" formatCode="0.000">
                  <c:v>0.33735399999999999</c:v>
                </c:pt>
                <c:pt idx="10" formatCode="0.000">
                  <c:v>0.35163</c:v>
                </c:pt>
                <c:pt idx="11" formatCode="0.000">
                  <c:v>0.41005399999999997</c:v>
                </c:pt>
                <c:pt idx="12" formatCode="0.000">
                  <c:v>0.45981</c:v>
                </c:pt>
                <c:pt idx="13" formatCode="0.000">
                  <c:v>0.51003600000000004</c:v>
                </c:pt>
                <c:pt idx="14" formatCode="0.000">
                  <c:v>0.55119200000000002</c:v>
                </c:pt>
                <c:pt idx="15" formatCode="0.000">
                  <c:v>0.58301999999999998</c:v>
                </c:pt>
                <c:pt idx="16" formatCode="0.000">
                  <c:v>0.62128499999999998</c:v>
                </c:pt>
                <c:pt idx="17" formatCode="0.000">
                  <c:v>0.65212899999999996</c:v>
                </c:pt>
                <c:pt idx="18" formatCode="0.000">
                  <c:v>0.67547400000000002</c:v>
                </c:pt>
                <c:pt idx="19" formatCode="0.000">
                  <c:v>0.70370299999999997</c:v>
                </c:pt>
                <c:pt idx="20" formatCode="0.000">
                  <c:v>0.727275</c:v>
                </c:pt>
                <c:pt idx="21" formatCode="0.000">
                  <c:v>0.75022699999999998</c:v>
                </c:pt>
                <c:pt idx="22" formatCode="0.000">
                  <c:v>0.76915500000000003</c:v>
                </c:pt>
                <c:pt idx="23" formatCode="0.000">
                  <c:v>0.78532299999999999</c:v>
                </c:pt>
                <c:pt idx="24" formatCode="0.000">
                  <c:v>0.80308800000000002</c:v>
                </c:pt>
                <c:pt idx="25" formatCode="0.000">
                  <c:v>0.817971</c:v>
                </c:pt>
                <c:pt idx="26" formatCode="0.000">
                  <c:v>0.83385500000000001</c:v>
                </c:pt>
                <c:pt idx="27" formatCode="0.000">
                  <c:v>0.84644900000000001</c:v>
                </c:pt>
                <c:pt idx="28" formatCode="0.000">
                  <c:v>0.85616099999999995</c:v>
                </c:pt>
                <c:pt idx="29" formatCode="0.000">
                  <c:v>0.86951299999999998</c:v>
                </c:pt>
                <c:pt idx="30" formatCode="0.000">
                  <c:v>0.880135</c:v>
                </c:pt>
                <c:pt idx="31" formatCode="0.000">
                  <c:v>0.88866599999999996</c:v>
                </c:pt>
                <c:pt idx="32" formatCode="0.000">
                  <c:v>0.89910800000000002</c:v>
                </c:pt>
                <c:pt idx="33" formatCode="0.000">
                  <c:v>0.90856599999999998</c:v>
                </c:pt>
                <c:pt idx="34" formatCode="0.000">
                  <c:v>0.91723500000000002</c:v>
                </c:pt>
                <c:pt idx="35" formatCode="0.000">
                  <c:v>0.924512</c:v>
                </c:pt>
                <c:pt idx="36" formatCode="0.000">
                  <c:v>0.93081000000000003</c:v>
                </c:pt>
                <c:pt idx="37" formatCode="0.000">
                  <c:v>0.93937599999999999</c:v>
                </c:pt>
                <c:pt idx="38" formatCode="0.000">
                  <c:v>0.94571400000000005</c:v>
                </c:pt>
                <c:pt idx="39" formatCode="0.000">
                  <c:v>0.95005600000000001</c:v>
                </c:pt>
                <c:pt idx="40" formatCode="0.000">
                  <c:v>0.95836900000000003</c:v>
                </c:pt>
                <c:pt idx="41" formatCode="0.000">
                  <c:v>0.96321100000000004</c:v>
                </c:pt>
                <c:pt idx="42" formatCode="0.000">
                  <c:v>0.96911800000000003</c:v>
                </c:pt>
                <c:pt idx="43" formatCode="0.000">
                  <c:v>0.97528599999999999</c:v>
                </c:pt>
                <c:pt idx="44" formatCode="0.000">
                  <c:v>0.97910900000000001</c:v>
                </c:pt>
                <c:pt idx="45" formatCode="0.000">
                  <c:v>0.98419699999999999</c:v>
                </c:pt>
                <c:pt idx="46" formatCode="0.000">
                  <c:v>0.98764700000000005</c:v>
                </c:pt>
                <c:pt idx="47" formatCode="0.000">
                  <c:v>0.99233899999999997</c:v>
                </c:pt>
                <c:pt idx="48" formatCode="0.000">
                  <c:v>0.99701499999999998</c:v>
                </c:pt>
                <c:pt idx="49" formatCode="0.000">
                  <c:v>1.0000800000000001</c:v>
                </c:pt>
                <c:pt idx="50" formatCode="0.000">
                  <c:v>1.0039199999999999</c:v>
                </c:pt>
                <c:pt idx="51" formatCode="0.000">
                  <c:v>1.00688</c:v>
                </c:pt>
                <c:pt idx="52" formatCode="0.000">
                  <c:v>1.0099</c:v>
                </c:pt>
                <c:pt idx="53" formatCode="0.000">
                  <c:v>1.0144599999999999</c:v>
                </c:pt>
                <c:pt idx="54" formatCode="0.000">
                  <c:v>1.01691</c:v>
                </c:pt>
                <c:pt idx="55" formatCode="0.000">
                  <c:v>1.0194700000000001</c:v>
                </c:pt>
                <c:pt idx="56" formatCode="0.000">
                  <c:v>1.02125</c:v>
                </c:pt>
                <c:pt idx="57" formatCode="0.000">
                  <c:v>1.0243599999999999</c:v>
                </c:pt>
                <c:pt idx="58" formatCode="0.000">
                  <c:v>1.02715</c:v>
                </c:pt>
                <c:pt idx="59" formatCode="0.000">
                  <c:v>1.02972</c:v>
                </c:pt>
                <c:pt idx="60" formatCode="0.000">
                  <c:v>1.03196</c:v>
                </c:pt>
                <c:pt idx="61" formatCode="0.000">
                  <c:v>1.03416</c:v>
                </c:pt>
                <c:pt idx="62" formatCode="0.000">
                  <c:v>1.0359100000000001</c:v>
                </c:pt>
                <c:pt idx="63" formatCode="0.000">
                  <c:v>1.0388999999999999</c:v>
                </c:pt>
                <c:pt idx="64" formatCode="0.000">
                  <c:v>1.0402199999999999</c:v>
                </c:pt>
                <c:pt idx="65" formatCode="0.000">
                  <c:v>1.04179</c:v>
                </c:pt>
                <c:pt idx="66" formatCode="0.000">
                  <c:v>1.0434300000000001</c:v>
                </c:pt>
                <c:pt idx="67" formatCode="0.000">
                  <c:v>1.0451900000000001</c:v>
                </c:pt>
                <c:pt idx="68" formatCode="0.000">
                  <c:v>1.0462400000000001</c:v>
                </c:pt>
                <c:pt idx="69" formatCode="0.000">
                  <c:v>1.0487299999999999</c:v>
                </c:pt>
                <c:pt idx="70" formatCode="0.000">
                  <c:v>1.0497799999999999</c:v>
                </c:pt>
                <c:pt idx="71" formatCode="0.000">
                  <c:v>1.0509500000000001</c:v>
                </c:pt>
                <c:pt idx="72" formatCode="0.000">
                  <c:v>1.0526899999999999</c:v>
                </c:pt>
                <c:pt idx="73" formatCode="0.000">
                  <c:v>1.0541400000000001</c:v>
                </c:pt>
                <c:pt idx="74" formatCode="0.000">
                  <c:v>1.0552699999999999</c:v>
                </c:pt>
                <c:pt idx="75" formatCode="0.000">
                  <c:v>1.05677</c:v>
                </c:pt>
                <c:pt idx="76" formatCode="0.000">
                  <c:v>1.0572900000000001</c:v>
                </c:pt>
                <c:pt idx="77" formatCode="0.000">
                  <c:v>1.0584</c:v>
                </c:pt>
                <c:pt idx="78" formatCode="0.000">
                  <c:v>1.0587599999999999</c:v>
                </c:pt>
                <c:pt idx="79" formatCode="0.000">
                  <c:v>1.0602400000000001</c:v>
                </c:pt>
                <c:pt idx="80" formatCode="0.000">
                  <c:v>1.06063</c:v>
                </c:pt>
                <c:pt idx="81" formatCode="0.000">
                  <c:v>1.06196</c:v>
                </c:pt>
                <c:pt idx="82" formatCode="0.000">
                  <c:v>1.0624499999999999</c:v>
                </c:pt>
                <c:pt idx="83" formatCode="0.000">
                  <c:v>1.0628899999999999</c:v>
                </c:pt>
                <c:pt idx="84" formatCode="0.000">
                  <c:v>1.0629599999999999</c:v>
                </c:pt>
                <c:pt idx="85" formatCode="0.000">
                  <c:v>1.0649599999999999</c:v>
                </c:pt>
                <c:pt idx="86" formatCode="0.000">
                  <c:v>1.06518</c:v>
                </c:pt>
                <c:pt idx="87" formatCode="0.000">
                  <c:v>1.06511</c:v>
                </c:pt>
                <c:pt idx="88" formatCode="0.000">
                  <c:v>1.0670299999999999</c:v>
                </c:pt>
                <c:pt idx="89" formatCode="0.000">
                  <c:v>1.0664899999999999</c:v>
                </c:pt>
                <c:pt idx="90" formatCode="0.000">
                  <c:v>1.0670599999999999</c:v>
                </c:pt>
                <c:pt idx="91" formatCode="0.000">
                  <c:v>1.06717</c:v>
                </c:pt>
                <c:pt idx="92" formatCode="0.000">
                  <c:v>1.06793</c:v>
                </c:pt>
                <c:pt idx="93" formatCode="0.000">
                  <c:v>1.0681799999999999</c:v>
                </c:pt>
                <c:pt idx="94" formatCode="0.000">
                  <c:v>1.0691999999999999</c:v>
                </c:pt>
                <c:pt idx="95" formatCode="0.000">
                  <c:v>1.06955</c:v>
                </c:pt>
                <c:pt idx="96" formatCode="0.000">
                  <c:v>1.07013</c:v>
                </c:pt>
                <c:pt idx="97" formatCode="0.000">
                  <c:v>1.0708599999999999</c:v>
                </c:pt>
                <c:pt idx="98" formatCode="0.000">
                  <c:v>1.0712999999999999</c:v>
                </c:pt>
                <c:pt idx="99" formatCode="0.000">
                  <c:v>1.07054</c:v>
                </c:pt>
                <c:pt idx="100" formatCode="0.000">
                  <c:v>1.07101</c:v>
                </c:pt>
                <c:pt idx="101" formatCode="0.000">
                  <c:v>1.0707599999999999</c:v>
                </c:pt>
                <c:pt idx="102" formatCode="0.000">
                  <c:v>1.07193</c:v>
                </c:pt>
                <c:pt idx="103" formatCode="0.000">
                  <c:v>1.07281</c:v>
                </c:pt>
                <c:pt idx="104" formatCode="0.000">
                  <c:v>1.07263</c:v>
                </c:pt>
                <c:pt idx="105" formatCode="0.000">
                  <c:v>1.0732999999999999</c:v>
                </c:pt>
                <c:pt idx="106" formatCode="0.000">
                  <c:v>1.0732699999999999</c:v>
                </c:pt>
                <c:pt idx="107" formatCode="0.000">
                  <c:v>1.07328</c:v>
                </c:pt>
                <c:pt idx="108" formatCode="0.000">
                  <c:v>1.07412</c:v>
                </c:pt>
                <c:pt idx="109" formatCode="0.000">
                  <c:v>1.07477</c:v>
                </c:pt>
                <c:pt idx="110" formatCode="0.000">
                  <c:v>1.07413</c:v>
                </c:pt>
                <c:pt idx="111" formatCode="0.000">
                  <c:v>1.0735399999999999</c:v>
                </c:pt>
                <c:pt idx="112" formatCode="0.000">
                  <c:v>1.0751299999999999</c:v>
                </c:pt>
                <c:pt idx="113" formatCode="0.000">
                  <c:v>1.07538</c:v>
                </c:pt>
                <c:pt idx="114" formatCode="0.000">
                  <c:v>1.0755399999999999</c:v>
                </c:pt>
                <c:pt idx="115" formatCode="0.000">
                  <c:v>1.0761099999999999</c:v>
                </c:pt>
                <c:pt idx="116" formatCode="0.000">
                  <c:v>1.0750999999999999</c:v>
                </c:pt>
                <c:pt idx="117" formatCode="0.000">
                  <c:v>1.07657</c:v>
                </c:pt>
                <c:pt idx="118" formatCode="0.000">
                  <c:v>1.07623</c:v>
                </c:pt>
                <c:pt idx="119" formatCode="0.000">
                  <c:v>1.07714</c:v>
                </c:pt>
                <c:pt idx="120" formatCode="0.000">
                  <c:v>1.07595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A3-7342-824B-FFEE53AF255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'Guaiacol temp nach resonst.'!$R$9:$R$129</c:f>
              <c:numCache>
                <c:formatCode>0.000</c:formatCode>
                <c:ptCount val="121"/>
                <c:pt idx="0">
                  <c:v>-1.8556699999999999E-2</c:v>
                </c:pt>
                <c:pt idx="1">
                  <c:v>5.3530899999999999E-2</c:v>
                </c:pt>
                <c:pt idx="9">
                  <c:v>0.362927</c:v>
                </c:pt>
                <c:pt idx="10">
                  <c:v>0.39571299999999998</c:v>
                </c:pt>
                <c:pt idx="11">
                  <c:v>0.44708100000000001</c:v>
                </c:pt>
                <c:pt idx="12">
                  <c:v>0.48955700000000002</c:v>
                </c:pt>
                <c:pt idx="13">
                  <c:v>0.53973300000000002</c:v>
                </c:pt>
                <c:pt idx="14">
                  <c:v>0.58084800000000003</c:v>
                </c:pt>
                <c:pt idx="15">
                  <c:v>0.61176200000000003</c:v>
                </c:pt>
                <c:pt idx="16">
                  <c:v>0.65417499999999995</c:v>
                </c:pt>
                <c:pt idx="17">
                  <c:v>0.67898199999999997</c:v>
                </c:pt>
                <c:pt idx="18">
                  <c:v>0.70844399999999996</c:v>
                </c:pt>
                <c:pt idx="19">
                  <c:v>0.73262099999999997</c:v>
                </c:pt>
                <c:pt idx="20">
                  <c:v>0.75261400000000001</c:v>
                </c:pt>
                <c:pt idx="21">
                  <c:v>0.77419899999999997</c:v>
                </c:pt>
                <c:pt idx="22">
                  <c:v>0.79366099999999995</c:v>
                </c:pt>
                <c:pt idx="23">
                  <c:v>0.81174299999999999</c:v>
                </c:pt>
                <c:pt idx="24">
                  <c:v>0.82718199999999997</c:v>
                </c:pt>
                <c:pt idx="25">
                  <c:v>0.84034299999999995</c:v>
                </c:pt>
                <c:pt idx="26">
                  <c:v>0.85493200000000003</c:v>
                </c:pt>
                <c:pt idx="27">
                  <c:v>0.867336</c:v>
                </c:pt>
                <c:pt idx="28">
                  <c:v>0.87854399999999999</c:v>
                </c:pt>
                <c:pt idx="29">
                  <c:v>0.89121499999999998</c:v>
                </c:pt>
                <c:pt idx="30">
                  <c:v>0.90165700000000004</c:v>
                </c:pt>
                <c:pt idx="31">
                  <c:v>0.91236899999999999</c:v>
                </c:pt>
                <c:pt idx="32">
                  <c:v>0.92230500000000004</c:v>
                </c:pt>
                <c:pt idx="33">
                  <c:v>0.92986500000000005</c:v>
                </c:pt>
                <c:pt idx="34">
                  <c:v>0.93895799999999996</c:v>
                </c:pt>
                <c:pt idx="35">
                  <c:v>0.94728299999999999</c:v>
                </c:pt>
                <c:pt idx="36">
                  <c:v>0.95506100000000005</c:v>
                </c:pt>
                <c:pt idx="37">
                  <c:v>0.96332600000000002</c:v>
                </c:pt>
                <c:pt idx="38">
                  <c:v>0.96870599999999996</c:v>
                </c:pt>
                <c:pt idx="39">
                  <c:v>0.97521599999999997</c:v>
                </c:pt>
                <c:pt idx="40">
                  <c:v>0.982012</c:v>
                </c:pt>
                <c:pt idx="41">
                  <c:v>0.98642700000000005</c:v>
                </c:pt>
                <c:pt idx="42">
                  <c:v>0.99413799999999997</c:v>
                </c:pt>
                <c:pt idx="43">
                  <c:v>0.99894899999999998</c:v>
                </c:pt>
                <c:pt idx="44">
                  <c:v>1.0044299999999999</c:v>
                </c:pt>
                <c:pt idx="45">
                  <c:v>1.0093300000000001</c:v>
                </c:pt>
                <c:pt idx="46">
                  <c:v>1.01416</c:v>
                </c:pt>
                <c:pt idx="47">
                  <c:v>1.0184800000000001</c:v>
                </c:pt>
                <c:pt idx="48">
                  <c:v>1.0224899999999999</c:v>
                </c:pt>
                <c:pt idx="49">
                  <c:v>1.02589</c:v>
                </c:pt>
                <c:pt idx="50">
                  <c:v>1.03041</c:v>
                </c:pt>
                <c:pt idx="51">
                  <c:v>1.0342499999999999</c:v>
                </c:pt>
                <c:pt idx="52">
                  <c:v>1.0381100000000001</c:v>
                </c:pt>
                <c:pt idx="53">
                  <c:v>1.04148</c:v>
                </c:pt>
                <c:pt idx="54">
                  <c:v>1.0438499999999999</c:v>
                </c:pt>
                <c:pt idx="55">
                  <c:v>1.04765</c:v>
                </c:pt>
                <c:pt idx="56">
                  <c:v>1.05081</c:v>
                </c:pt>
                <c:pt idx="57">
                  <c:v>1.0547500000000001</c:v>
                </c:pt>
                <c:pt idx="58">
                  <c:v>1.0555699999999999</c:v>
                </c:pt>
                <c:pt idx="59">
                  <c:v>1.0587599999999999</c:v>
                </c:pt>
                <c:pt idx="60">
                  <c:v>1.0618799999999999</c:v>
                </c:pt>
                <c:pt idx="61">
                  <c:v>1.0641700000000001</c:v>
                </c:pt>
                <c:pt idx="62">
                  <c:v>1.0660099999999999</c:v>
                </c:pt>
                <c:pt idx="63">
                  <c:v>1.06782</c:v>
                </c:pt>
                <c:pt idx="64">
                  <c:v>1.0703400000000001</c:v>
                </c:pt>
                <c:pt idx="65">
                  <c:v>1.07257</c:v>
                </c:pt>
                <c:pt idx="66">
                  <c:v>1.0748500000000001</c:v>
                </c:pt>
                <c:pt idx="67">
                  <c:v>1.07646</c:v>
                </c:pt>
                <c:pt idx="68">
                  <c:v>1.07969</c:v>
                </c:pt>
                <c:pt idx="69">
                  <c:v>1.0793200000000001</c:v>
                </c:pt>
                <c:pt idx="70">
                  <c:v>1.0823499999999999</c:v>
                </c:pt>
                <c:pt idx="71">
                  <c:v>1.0849</c:v>
                </c:pt>
                <c:pt idx="72">
                  <c:v>1.085</c:v>
                </c:pt>
                <c:pt idx="73">
                  <c:v>1.0862099999999999</c:v>
                </c:pt>
                <c:pt idx="74">
                  <c:v>1.08867</c:v>
                </c:pt>
                <c:pt idx="75">
                  <c:v>1.08985</c:v>
                </c:pt>
                <c:pt idx="76">
                  <c:v>1.0908899999999999</c:v>
                </c:pt>
                <c:pt idx="77">
                  <c:v>1.09246</c:v>
                </c:pt>
                <c:pt idx="78">
                  <c:v>1.09337</c:v>
                </c:pt>
                <c:pt idx="79">
                  <c:v>1.0955299999999999</c:v>
                </c:pt>
                <c:pt idx="80">
                  <c:v>1.09565</c:v>
                </c:pt>
                <c:pt idx="81">
                  <c:v>1.0969500000000001</c:v>
                </c:pt>
                <c:pt idx="82">
                  <c:v>1.0987100000000001</c:v>
                </c:pt>
                <c:pt idx="83">
                  <c:v>1.0993599999999999</c:v>
                </c:pt>
                <c:pt idx="84">
                  <c:v>1.09995</c:v>
                </c:pt>
                <c:pt idx="85">
                  <c:v>1.1017399999999999</c:v>
                </c:pt>
                <c:pt idx="86">
                  <c:v>1.1014600000000001</c:v>
                </c:pt>
                <c:pt idx="87">
                  <c:v>1.1036999999999999</c:v>
                </c:pt>
                <c:pt idx="88">
                  <c:v>1.1044099999999999</c:v>
                </c:pt>
                <c:pt idx="89">
                  <c:v>1.1049</c:v>
                </c:pt>
                <c:pt idx="90">
                  <c:v>1.1051500000000001</c:v>
                </c:pt>
                <c:pt idx="91">
                  <c:v>1.1052900000000001</c:v>
                </c:pt>
                <c:pt idx="92">
                  <c:v>1.10764</c:v>
                </c:pt>
                <c:pt idx="93">
                  <c:v>1.10677</c:v>
                </c:pt>
                <c:pt idx="94">
                  <c:v>1.10815</c:v>
                </c:pt>
                <c:pt idx="95">
                  <c:v>1.1093500000000001</c:v>
                </c:pt>
                <c:pt idx="96">
                  <c:v>1.10927</c:v>
                </c:pt>
                <c:pt idx="97">
                  <c:v>1.1100099999999999</c:v>
                </c:pt>
                <c:pt idx="98">
                  <c:v>1.1100300000000001</c:v>
                </c:pt>
                <c:pt idx="99">
                  <c:v>1.1123099999999999</c:v>
                </c:pt>
                <c:pt idx="100">
                  <c:v>1.1116699999999999</c:v>
                </c:pt>
                <c:pt idx="101">
                  <c:v>1.11232</c:v>
                </c:pt>
                <c:pt idx="102">
                  <c:v>1.11269</c:v>
                </c:pt>
                <c:pt idx="103">
                  <c:v>1.1127899999999999</c:v>
                </c:pt>
                <c:pt idx="104">
                  <c:v>1.11473</c:v>
                </c:pt>
                <c:pt idx="105">
                  <c:v>1.11391</c:v>
                </c:pt>
                <c:pt idx="106">
                  <c:v>1.1145400000000001</c:v>
                </c:pt>
                <c:pt idx="107">
                  <c:v>1.1151599999999999</c:v>
                </c:pt>
                <c:pt idx="108">
                  <c:v>1.1157999999999999</c:v>
                </c:pt>
                <c:pt idx="109">
                  <c:v>1.11439</c:v>
                </c:pt>
                <c:pt idx="110">
                  <c:v>1.1160399999999999</c:v>
                </c:pt>
                <c:pt idx="111">
                  <c:v>1.1155600000000001</c:v>
                </c:pt>
                <c:pt idx="112">
                  <c:v>1.1169100000000001</c:v>
                </c:pt>
                <c:pt idx="113">
                  <c:v>1.1165499999999999</c:v>
                </c:pt>
                <c:pt idx="114">
                  <c:v>1.11724</c:v>
                </c:pt>
                <c:pt idx="115">
                  <c:v>1.1176200000000001</c:v>
                </c:pt>
                <c:pt idx="116">
                  <c:v>1.1166100000000001</c:v>
                </c:pt>
                <c:pt idx="117">
                  <c:v>1.1181099999999999</c:v>
                </c:pt>
                <c:pt idx="118">
                  <c:v>1.11815</c:v>
                </c:pt>
                <c:pt idx="119">
                  <c:v>1.1188499999999999</c:v>
                </c:pt>
                <c:pt idx="120">
                  <c:v>1.11758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A3-7342-824B-FFEE53AF2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181247"/>
        <c:axId val="1199387727"/>
      </c:lineChart>
      <c:catAx>
        <c:axId val="11571812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387727"/>
        <c:crosses val="autoZero"/>
        <c:auto val="1"/>
        <c:lblAlgn val="ctr"/>
        <c:lblOffset val="100"/>
        <c:noMultiLvlLbl val="0"/>
      </c:catAx>
      <c:valAx>
        <c:axId val="119938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718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'Guaiacol temp nach resonst.'!$AB$4:$AB$7</c:f>
                <c:numCache>
                  <c:formatCode>General</c:formatCode>
                  <c:ptCount val="4"/>
                  <c:pt idx="0">
                    <c:v>0.32715302041139921</c:v>
                  </c:pt>
                  <c:pt idx="1">
                    <c:v>0.87986606012681035</c:v>
                  </c:pt>
                  <c:pt idx="2">
                    <c:v>1.9100032237509192E-2</c:v>
                  </c:pt>
                  <c:pt idx="3">
                    <c:v>0.18032166234323041</c:v>
                  </c:pt>
                </c:numCache>
              </c:numRef>
            </c:plus>
            <c:minus>
              <c:numRef>
                <c:f>'Guaiacol temp nach resonst.'!$AB$4:$AB$7</c:f>
                <c:numCache>
                  <c:formatCode>General</c:formatCode>
                  <c:ptCount val="4"/>
                  <c:pt idx="0">
                    <c:v>0.32715302041139921</c:v>
                  </c:pt>
                  <c:pt idx="1">
                    <c:v>0.87986606012681035</c:v>
                  </c:pt>
                  <c:pt idx="2">
                    <c:v>1.9100032237509192E-2</c:v>
                  </c:pt>
                  <c:pt idx="3">
                    <c:v>0.18032166234323041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'Guaiacol temp nach resonst.'!$T$4:$T$7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'Guaiacol temp nach resonst.'!$AA$4:$AA$7</c:f>
              <c:numCache>
                <c:formatCode>0.000</c:formatCode>
                <c:ptCount val="4"/>
                <c:pt idx="0">
                  <c:v>2.2672479538113981</c:v>
                </c:pt>
                <c:pt idx="1">
                  <c:v>7.0893525852394204</c:v>
                </c:pt>
                <c:pt idx="2">
                  <c:v>11.684212941759046</c:v>
                </c:pt>
                <c:pt idx="3">
                  <c:v>17.272440114555138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C3-A344-AB4D-30AE724BD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321439"/>
        <c:axId val="1196744927"/>
      </c:scatterChart>
      <c:valAx>
        <c:axId val="1196321439"/>
        <c:scaling>
          <c:orientation val="minMax"/>
          <c:max val="42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</a:t>
                </a:r>
                <a:r>
                  <a:rPr lang="de-DE" baseline="0"/>
                  <a:t> [°C]</a:t>
                </a:r>
              </a:p>
            </c:rich>
          </c:tx>
          <c:layout>
            <c:manualLayout>
              <c:xMode val="edge"/>
              <c:yMode val="edge"/>
              <c:x val="0.44809601924759407"/>
              <c:y val="0.90182852143482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6744927"/>
        <c:crosses val="autoZero"/>
        <c:crossBetween val="midCat"/>
        <c:majorUnit val="10"/>
      </c:valAx>
      <c:valAx>
        <c:axId val="11967449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specific activity [mmol l-1 mg-1 min-1]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6321439"/>
        <c:crosses val="autoZero"/>
        <c:crossBetween val="midCat"/>
        <c:majorUnit val="4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'ABTS together'!$D$3:$D$6</c:f>
                <c:numCache>
                  <c:formatCode>General</c:formatCode>
                  <c:ptCount val="4"/>
                  <c:pt idx="0">
                    <c:v>0.46092647435655365</c:v>
                  </c:pt>
                  <c:pt idx="1">
                    <c:v>1.1677161884906286</c:v>
                  </c:pt>
                  <c:pt idx="2">
                    <c:v>1.0229400941852553</c:v>
                  </c:pt>
                  <c:pt idx="3">
                    <c:v>0.98268344252006545</c:v>
                  </c:pt>
                </c:numCache>
              </c:numRef>
            </c:plus>
            <c:minus>
              <c:numRef>
                <c:f>'ABTS together'!$D$3:$D$6</c:f>
                <c:numCache>
                  <c:formatCode>General</c:formatCode>
                  <c:ptCount val="4"/>
                  <c:pt idx="0">
                    <c:v>0.46092647435655365</c:v>
                  </c:pt>
                  <c:pt idx="1">
                    <c:v>1.1677161884906286</c:v>
                  </c:pt>
                  <c:pt idx="2">
                    <c:v>1.0229400941852553</c:v>
                  </c:pt>
                  <c:pt idx="3">
                    <c:v>0.98268344252006545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'ABTS together'!$B$3:$B$6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'ABTS together'!$C$3:$C$6</c:f>
              <c:numCache>
                <c:formatCode>0.000</c:formatCode>
                <c:ptCount val="4"/>
                <c:pt idx="0">
                  <c:v>3.6228038317241147</c:v>
                </c:pt>
                <c:pt idx="1">
                  <c:v>5.1348953427857422</c:v>
                </c:pt>
                <c:pt idx="2">
                  <c:v>6.5132136614742588</c:v>
                </c:pt>
                <c:pt idx="3">
                  <c:v>3.7637994987054695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21-B74A-9017-9E82C124FB18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'ABTS together'!$F$3:$F$6</c:f>
                <c:numCache>
                  <c:formatCode>General</c:formatCode>
                  <c:ptCount val="4"/>
                  <c:pt idx="0">
                    <c:v>1.3295724696982274</c:v>
                  </c:pt>
                  <c:pt idx="1">
                    <c:v>2.7138580976002511</c:v>
                  </c:pt>
                  <c:pt idx="2">
                    <c:v>2.6937836663020489</c:v>
                  </c:pt>
                  <c:pt idx="3">
                    <c:v>1.2130688184252854</c:v>
                  </c:pt>
                </c:numCache>
              </c:numRef>
            </c:plus>
            <c:minus>
              <c:numRef>
                <c:f>'ABTS together'!$F$3:$F$6</c:f>
                <c:numCache>
                  <c:formatCode>General</c:formatCode>
                  <c:ptCount val="4"/>
                  <c:pt idx="0">
                    <c:v>1.3295724696982274</c:v>
                  </c:pt>
                  <c:pt idx="1">
                    <c:v>2.7138580976002511</c:v>
                  </c:pt>
                  <c:pt idx="2">
                    <c:v>2.6937836663020489</c:v>
                  </c:pt>
                  <c:pt idx="3">
                    <c:v>1.2130688184252854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'ABTS together'!$B$3:$B$6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'ABTS together'!$E$3:$E$6</c:f>
              <c:numCache>
                <c:formatCode>0.000</c:formatCode>
                <c:ptCount val="4"/>
                <c:pt idx="0">
                  <c:v>11.048108894726157</c:v>
                </c:pt>
                <c:pt idx="1">
                  <c:v>14.439640374810635</c:v>
                </c:pt>
                <c:pt idx="2">
                  <c:v>18.624258188482241</c:v>
                </c:pt>
                <c:pt idx="3">
                  <c:v>13.174264159771955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21-B74A-9017-9E82C124F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4369407"/>
        <c:axId val="1969926735"/>
      </c:scatterChart>
      <c:valAx>
        <c:axId val="2014369407"/>
        <c:scaling>
          <c:orientation val="minMax"/>
          <c:max val="40.5"/>
          <c:min val="10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69926735"/>
        <c:crosses val="autoZero"/>
        <c:crossBetween val="midCat"/>
        <c:majorUnit val="10"/>
      </c:valAx>
      <c:valAx>
        <c:axId val="1969926735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1436940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'Guaiacol together'!$D$4:$D$7</c:f>
                <c:numCache>
                  <c:formatCode>General</c:formatCode>
                  <c:ptCount val="4"/>
                  <c:pt idx="0">
                    <c:v>0.44179803303468412</c:v>
                  </c:pt>
                  <c:pt idx="1">
                    <c:v>1.2671947640417587</c:v>
                  </c:pt>
                  <c:pt idx="2">
                    <c:v>2.7644852496049475</c:v>
                  </c:pt>
                  <c:pt idx="3">
                    <c:v>2.8489482065443843</c:v>
                  </c:pt>
                </c:numCache>
              </c:numRef>
            </c:plus>
            <c:minus>
              <c:numRef>
                <c:f>'Guaiacol together'!$D$4:$D$7</c:f>
                <c:numCache>
                  <c:formatCode>General</c:formatCode>
                  <c:ptCount val="4"/>
                  <c:pt idx="0">
                    <c:v>0.44179803303468412</c:v>
                  </c:pt>
                  <c:pt idx="1">
                    <c:v>1.2671947640417587</c:v>
                  </c:pt>
                  <c:pt idx="2">
                    <c:v>2.7644852496049475</c:v>
                  </c:pt>
                  <c:pt idx="3">
                    <c:v>2.8489482065443843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'Guaiacol together'!$B$4:$B$7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'Guaiacol together'!$C$4:$C$7</c:f>
              <c:numCache>
                <c:formatCode>0.000</c:formatCode>
                <c:ptCount val="4"/>
                <c:pt idx="0">
                  <c:v>0.58664669036506967</c:v>
                </c:pt>
                <c:pt idx="1">
                  <c:v>2.4030517575398358</c:v>
                </c:pt>
                <c:pt idx="2">
                  <c:v>9.2295696412327448</c:v>
                </c:pt>
                <c:pt idx="3">
                  <c:v>12.2883706997714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67-E94E-B9FE-824D46DAE2EA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'Guaiacol together'!$F$4:$F$7</c:f>
                <c:numCache>
                  <c:formatCode>General</c:formatCode>
                  <c:ptCount val="4"/>
                  <c:pt idx="0">
                    <c:v>0.32715302041139921</c:v>
                  </c:pt>
                  <c:pt idx="1">
                    <c:v>0.87986606012681035</c:v>
                  </c:pt>
                  <c:pt idx="2">
                    <c:v>1.9100032237509192E-2</c:v>
                  </c:pt>
                  <c:pt idx="3">
                    <c:v>0.18032166234323041</c:v>
                  </c:pt>
                </c:numCache>
              </c:numRef>
            </c:plus>
            <c:minus>
              <c:numRef>
                <c:f>'Guaiacol together'!$F$4:$F$7</c:f>
                <c:numCache>
                  <c:formatCode>General</c:formatCode>
                  <c:ptCount val="4"/>
                  <c:pt idx="0">
                    <c:v>0.32715302041139921</c:v>
                  </c:pt>
                  <c:pt idx="1">
                    <c:v>0.87986606012681035</c:v>
                  </c:pt>
                  <c:pt idx="2">
                    <c:v>1.9100032237509192E-2</c:v>
                  </c:pt>
                  <c:pt idx="3">
                    <c:v>0.18032166234323041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'Guaiacol together'!$B$4:$B$7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'Guaiacol together'!$E$4:$E$7</c:f>
              <c:numCache>
                <c:formatCode>0.000</c:formatCode>
                <c:ptCount val="4"/>
                <c:pt idx="0">
                  <c:v>2.2672479538113981</c:v>
                </c:pt>
                <c:pt idx="1">
                  <c:v>7.0893525852394204</c:v>
                </c:pt>
                <c:pt idx="2">
                  <c:v>11.684212941759046</c:v>
                </c:pt>
                <c:pt idx="3">
                  <c:v>17.272440114555138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67-E94E-B9FE-824D46DAE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4369407"/>
        <c:axId val="1969926735"/>
      </c:scatterChart>
      <c:valAx>
        <c:axId val="2014369407"/>
        <c:scaling>
          <c:orientation val="minMax"/>
          <c:max val="40.5"/>
          <c:min val="10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69926735"/>
        <c:crosses val="autoZero"/>
        <c:crossBetween val="midCat"/>
        <c:majorUnit val="10"/>
      </c:valAx>
      <c:valAx>
        <c:axId val="1969926735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14369407"/>
        <c:crosses val="autoZero"/>
        <c:crossBetween val="midCat"/>
        <c:majorUnit val="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 ABTS</a:t>
            </a:r>
            <a:r>
              <a:rPr lang="de-DE" baseline="0"/>
              <a:t> assay 30°C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reconst'!$M$10:$M$130</c:f>
              <c:numCache>
                <c:formatCode>General</c:formatCode>
                <c:ptCount val="121"/>
                <c:pt idx="0" formatCode="0.000">
                  <c:v>3.0718499999999999E-2</c:v>
                </c:pt>
                <c:pt idx="10" formatCode="0.000">
                  <c:v>0.31981700000000002</c:v>
                </c:pt>
                <c:pt idx="11" formatCode="0.000">
                  <c:v>0.31964399999999998</c:v>
                </c:pt>
                <c:pt idx="12" formatCode="0.000">
                  <c:v>0.33756199999999997</c:v>
                </c:pt>
                <c:pt idx="13" formatCode="0.000">
                  <c:v>0.35666900000000001</c:v>
                </c:pt>
                <c:pt idx="14" formatCode="0.000">
                  <c:v>0.37189699999999998</c:v>
                </c:pt>
                <c:pt idx="15" formatCode="0.000">
                  <c:v>0.38658100000000001</c:v>
                </c:pt>
                <c:pt idx="16" formatCode="0.000">
                  <c:v>0.39867200000000003</c:v>
                </c:pt>
                <c:pt idx="17" formatCode="0.000">
                  <c:v>0.40623599999999999</c:v>
                </c:pt>
                <c:pt idx="18" formatCode="0.000">
                  <c:v>0.416601</c:v>
                </c:pt>
                <c:pt idx="19" formatCode="0.000">
                  <c:v>0.42466500000000001</c:v>
                </c:pt>
                <c:pt idx="20" formatCode="0.000">
                  <c:v>0.43094700000000002</c:v>
                </c:pt>
                <c:pt idx="21" formatCode="0.000">
                  <c:v>0.43896600000000002</c:v>
                </c:pt>
                <c:pt idx="22" formatCode="0.000">
                  <c:v>0.445214</c:v>
                </c:pt>
                <c:pt idx="23" formatCode="0.000">
                  <c:v>0.45163700000000001</c:v>
                </c:pt>
                <c:pt idx="24" formatCode="0.000">
                  <c:v>0.45692199999999999</c:v>
                </c:pt>
                <c:pt idx="25" formatCode="0.000">
                  <c:v>0.46114500000000003</c:v>
                </c:pt>
                <c:pt idx="26" formatCode="0.000">
                  <c:v>0.46610600000000002</c:v>
                </c:pt>
                <c:pt idx="27" formatCode="0.000">
                  <c:v>0.47083900000000001</c:v>
                </c:pt>
                <c:pt idx="28" formatCode="0.000">
                  <c:v>0.47520699999999999</c:v>
                </c:pt>
                <c:pt idx="29" formatCode="0.000">
                  <c:v>0.47936200000000001</c:v>
                </c:pt>
                <c:pt idx="30" formatCode="0.000">
                  <c:v>0.48199500000000001</c:v>
                </c:pt>
                <c:pt idx="31" formatCode="0.000">
                  <c:v>0.485898</c:v>
                </c:pt>
                <c:pt idx="32" formatCode="0.000">
                  <c:v>0.48860500000000001</c:v>
                </c:pt>
                <c:pt idx="33" formatCode="0.000">
                  <c:v>0.49047499999999999</c:v>
                </c:pt>
                <c:pt idx="34" formatCode="0.000">
                  <c:v>0.49352000000000001</c:v>
                </c:pt>
                <c:pt idx="35" formatCode="0.000">
                  <c:v>0.49573800000000001</c:v>
                </c:pt>
                <c:pt idx="36" formatCode="0.000">
                  <c:v>0.49762200000000001</c:v>
                </c:pt>
                <c:pt idx="37" formatCode="0.000">
                  <c:v>0.49943399999999999</c:v>
                </c:pt>
                <c:pt idx="38" formatCode="0.000">
                  <c:v>0.50054200000000004</c:v>
                </c:pt>
                <c:pt idx="39" formatCode="0.000">
                  <c:v>0.50173800000000002</c:v>
                </c:pt>
                <c:pt idx="40" formatCode="0.000">
                  <c:v>0.50297999999999998</c:v>
                </c:pt>
                <c:pt idx="41" formatCode="0.000">
                  <c:v>0.50426700000000002</c:v>
                </c:pt>
                <c:pt idx="42" formatCode="0.000">
                  <c:v>0.50558800000000004</c:v>
                </c:pt>
                <c:pt idx="43" formatCode="0.000">
                  <c:v>0.50728899999999999</c:v>
                </c:pt>
                <c:pt idx="44" formatCode="0.000">
                  <c:v>0.50905500000000004</c:v>
                </c:pt>
                <c:pt idx="45" formatCode="0.000">
                  <c:v>0.50941000000000003</c:v>
                </c:pt>
                <c:pt idx="46" formatCode="0.000">
                  <c:v>0.510575</c:v>
                </c:pt>
                <c:pt idx="47" formatCode="0.000">
                  <c:v>0.51186100000000001</c:v>
                </c:pt>
                <c:pt idx="48" formatCode="0.000">
                  <c:v>0.51181399999999999</c:v>
                </c:pt>
                <c:pt idx="49" formatCode="0.000">
                  <c:v>0.51217699999999999</c:v>
                </c:pt>
                <c:pt idx="50" formatCode="0.000">
                  <c:v>0.51300599999999996</c:v>
                </c:pt>
                <c:pt idx="51" formatCode="0.000">
                  <c:v>0.51361599999999996</c:v>
                </c:pt>
                <c:pt idx="52" formatCode="0.000">
                  <c:v>0.514154</c:v>
                </c:pt>
                <c:pt idx="53" formatCode="0.000">
                  <c:v>0.51461599999999996</c:v>
                </c:pt>
                <c:pt idx="54" formatCode="0.000">
                  <c:v>0.51496799999999998</c:v>
                </c:pt>
                <c:pt idx="55" formatCode="0.000">
                  <c:v>0.51544500000000004</c:v>
                </c:pt>
                <c:pt idx="56" formatCode="0.000">
                  <c:v>0.51589399999999996</c:v>
                </c:pt>
                <c:pt idx="57" formatCode="0.000">
                  <c:v>0.51620999999999995</c:v>
                </c:pt>
                <c:pt idx="58" formatCode="0.000">
                  <c:v>0.51644400000000001</c:v>
                </c:pt>
                <c:pt idx="59" formatCode="0.000">
                  <c:v>0.51655099999999998</c:v>
                </c:pt>
                <c:pt idx="60" formatCode="0.000">
                  <c:v>0.51708299999999996</c:v>
                </c:pt>
                <c:pt idx="61" formatCode="0.000">
                  <c:v>0.51717500000000005</c:v>
                </c:pt>
                <c:pt idx="62" formatCode="0.000">
                  <c:v>0.51772799999999997</c:v>
                </c:pt>
                <c:pt idx="63" formatCode="0.000">
                  <c:v>0.51812999999999998</c:v>
                </c:pt>
                <c:pt idx="64" formatCode="0.000">
                  <c:v>0.51835399999999998</c:v>
                </c:pt>
                <c:pt idx="65" formatCode="0.000">
                  <c:v>0.51875499999999997</c:v>
                </c:pt>
                <c:pt idx="66" formatCode="0.000">
                  <c:v>0.51872300000000005</c:v>
                </c:pt>
                <c:pt idx="67" formatCode="0.000">
                  <c:v>0.51912400000000003</c:v>
                </c:pt>
                <c:pt idx="68" formatCode="0.000">
                  <c:v>0.51917400000000002</c:v>
                </c:pt>
                <c:pt idx="69" formatCode="0.000">
                  <c:v>0.51976599999999995</c:v>
                </c:pt>
                <c:pt idx="70" formatCode="0.000">
                  <c:v>0.51953499999999997</c:v>
                </c:pt>
                <c:pt idx="71" formatCode="0.000">
                  <c:v>0.52039899999999994</c:v>
                </c:pt>
                <c:pt idx="72" formatCode="0.000">
                  <c:v>0.52008699999999997</c:v>
                </c:pt>
                <c:pt idx="73" formatCode="0.000">
                  <c:v>0.52063000000000004</c:v>
                </c:pt>
                <c:pt idx="74" formatCode="0.000">
                  <c:v>0.52042200000000005</c:v>
                </c:pt>
                <c:pt idx="75" formatCode="0.000">
                  <c:v>0.521034</c:v>
                </c:pt>
                <c:pt idx="76" formatCode="0.000">
                  <c:v>0.52065099999999997</c:v>
                </c:pt>
                <c:pt idx="77" formatCode="0.000">
                  <c:v>0.52110999999999996</c:v>
                </c:pt>
                <c:pt idx="78" formatCode="0.000">
                  <c:v>0.52118799999999998</c:v>
                </c:pt>
                <c:pt idx="79" formatCode="0.000">
                  <c:v>0.52163700000000002</c:v>
                </c:pt>
                <c:pt idx="80" formatCode="0.000">
                  <c:v>0.52126099999999997</c:v>
                </c:pt>
                <c:pt idx="81" formatCode="0.000">
                  <c:v>0.521679</c:v>
                </c:pt>
                <c:pt idx="82" formatCode="0.000">
                  <c:v>0.52171400000000001</c:v>
                </c:pt>
                <c:pt idx="83" formatCode="0.000">
                  <c:v>0.52230799999999999</c:v>
                </c:pt>
                <c:pt idx="84" formatCode="0.000">
                  <c:v>0.52174299999999996</c:v>
                </c:pt>
                <c:pt idx="85" formatCode="0.000">
                  <c:v>0.52244199999999996</c:v>
                </c:pt>
                <c:pt idx="86" formatCode="0.000">
                  <c:v>0.52240600000000004</c:v>
                </c:pt>
                <c:pt idx="87" formatCode="0.000">
                  <c:v>0.52219700000000002</c:v>
                </c:pt>
                <c:pt idx="88" formatCode="0.000">
                  <c:v>0.52263099999999996</c:v>
                </c:pt>
                <c:pt idx="89" formatCode="0.000">
                  <c:v>0.52306699999999995</c:v>
                </c:pt>
                <c:pt idx="90" formatCode="0.000">
                  <c:v>0.52285000000000004</c:v>
                </c:pt>
                <c:pt idx="91" formatCode="0.000">
                  <c:v>0.52339599999999997</c:v>
                </c:pt>
                <c:pt idx="92" formatCode="0.000">
                  <c:v>0.52411099999999999</c:v>
                </c:pt>
                <c:pt idx="93" formatCode="0.000">
                  <c:v>0.52394600000000002</c:v>
                </c:pt>
                <c:pt idx="94" formatCode="0.000">
                  <c:v>0.52443799999999996</c:v>
                </c:pt>
                <c:pt idx="95" formatCode="0.000">
                  <c:v>0.52452799999999999</c:v>
                </c:pt>
                <c:pt idx="96" formatCode="0.000">
                  <c:v>0.524335</c:v>
                </c:pt>
                <c:pt idx="97" formatCode="0.000">
                  <c:v>0.52502300000000002</c:v>
                </c:pt>
                <c:pt idx="98" formatCode="0.000">
                  <c:v>0.52506399999999998</c:v>
                </c:pt>
                <c:pt idx="99" formatCode="0.000">
                  <c:v>0.52518299999999996</c:v>
                </c:pt>
                <c:pt idx="100" formatCode="0.000">
                  <c:v>0.52571599999999996</c:v>
                </c:pt>
                <c:pt idx="101" formatCode="0.000">
                  <c:v>0.52539400000000003</c:v>
                </c:pt>
                <c:pt idx="102" formatCode="0.000">
                  <c:v>0.52549100000000004</c:v>
                </c:pt>
                <c:pt idx="103" formatCode="0.000">
                  <c:v>0.52625900000000003</c:v>
                </c:pt>
                <c:pt idx="104" formatCode="0.000">
                  <c:v>0.52621099999999998</c:v>
                </c:pt>
                <c:pt idx="105" formatCode="0.000">
                  <c:v>0.52584900000000001</c:v>
                </c:pt>
                <c:pt idx="106" formatCode="0.000">
                  <c:v>0.52662100000000001</c:v>
                </c:pt>
                <c:pt idx="107" formatCode="0.000">
                  <c:v>0.52677499999999999</c:v>
                </c:pt>
                <c:pt idx="108" formatCode="0.000">
                  <c:v>0.52703800000000001</c:v>
                </c:pt>
                <c:pt idx="109" formatCode="0.000">
                  <c:v>0.52704399999999996</c:v>
                </c:pt>
                <c:pt idx="110" formatCode="0.000">
                  <c:v>0.52780000000000005</c:v>
                </c:pt>
                <c:pt idx="111" formatCode="0.000">
                  <c:v>0.52723900000000001</c:v>
                </c:pt>
                <c:pt idx="112" formatCode="0.000">
                  <c:v>0.52775499999999997</c:v>
                </c:pt>
                <c:pt idx="113" formatCode="0.000">
                  <c:v>0.52834400000000004</c:v>
                </c:pt>
                <c:pt idx="114" formatCode="0.000">
                  <c:v>0.52830100000000002</c:v>
                </c:pt>
                <c:pt idx="115" formatCode="0.000">
                  <c:v>0.528196</c:v>
                </c:pt>
                <c:pt idx="116" formatCode="0.000">
                  <c:v>0.52828799999999998</c:v>
                </c:pt>
                <c:pt idx="117" formatCode="0.000">
                  <c:v>0.52854999999999996</c:v>
                </c:pt>
                <c:pt idx="118" formatCode="0.000">
                  <c:v>0.52898699999999999</c:v>
                </c:pt>
                <c:pt idx="119" formatCode="0.000">
                  <c:v>0.52925199999999994</c:v>
                </c:pt>
                <c:pt idx="120" formatCode="0.000">
                  <c:v>0.52937900000000004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EA-C348-B5D4-B3679AB3E67A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reconst'!$N$10:$N$130</c:f>
              <c:numCache>
                <c:formatCode>General</c:formatCode>
                <c:ptCount val="121"/>
                <c:pt idx="0" formatCode="0.000">
                  <c:v>-4.7524100000000003E-3</c:v>
                </c:pt>
                <c:pt idx="8" formatCode="0.000">
                  <c:v>0.17382900000000001</c:v>
                </c:pt>
                <c:pt idx="9" formatCode="0.000">
                  <c:v>0.21724199999999999</c:v>
                </c:pt>
                <c:pt idx="10" formatCode="0.000">
                  <c:v>0.20621800000000001</c:v>
                </c:pt>
                <c:pt idx="11" formatCode="0.000">
                  <c:v>0.228132</c:v>
                </c:pt>
                <c:pt idx="12" formatCode="0.000">
                  <c:v>0.244362</c:v>
                </c:pt>
                <c:pt idx="13" formatCode="0.000">
                  <c:v>0.256658</c:v>
                </c:pt>
                <c:pt idx="14" formatCode="0.000">
                  <c:v>0.27050299999999999</c:v>
                </c:pt>
                <c:pt idx="15" formatCode="0.000">
                  <c:v>0.28214899999999998</c:v>
                </c:pt>
                <c:pt idx="16" formatCode="0.000">
                  <c:v>0.293572</c:v>
                </c:pt>
                <c:pt idx="17" formatCode="0.000">
                  <c:v>0.30329499999999998</c:v>
                </c:pt>
                <c:pt idx="18" formatCode="0.000">
                  <c:v>0.31063299999999999</c:v>
                </c:pt>
                <c:pt idx="19" formatCode="0.000">
                  <c:v>0.32024200000000003</c:v>
                </c:pt>
                <c:pt idx="20" formatCode="0.000">
                  <c:v>0.327961</c:v>
                </c:pt>
                <c:pt idx="21" formatCode="0.000">
                  <c:v>0.33385900000000002</c:v>
                </c:pt>
                <c:pt idx="22" formatCode="0.000">
                  <c:v>0.34122400000000003</c:v>
                </c:pt>
                <c:pt idx="23" formatCode="0.000">
                  <c:v>0.34797600000000001</c:v>
                </c:pt>
                <c:pt idx="24" formatCode="0.000">
                  <c:v>0.35466999999999999</c:v>
                </c:pt>
                <c:pt idx="25" formatCode="0.000">
                  <c:v>0.36081600000000003</c:v>
                </c:pt>
                <c:pt idx="26" formatCode="0.000">
                  <c:v>0.36518800000000001</c:v>
                </c:pt>
                <c:pt idx="27" formatCode="0.000">
                  <c:v>0.37026999999999999</c:v>
                </c:pt>
                <c:pt idx="28" formatCode="0.000">
                  <c:v>0.37534400000000001</c:v>
                </c:pt>
                <c:pt idx="29" formatCode="0.000">
                  <c:v>0.38011899999999998</c:v>
                </c:pt>
                <c:pt idx="30" formatCode="0.000">
                  <c:v>0.38447900000000002</c:v>
                </c:pt>
                <c:pt idx="31" formatCode="0.000">
                  <c:v>0.38792100000000002</c:v>
                </c:pt>
                <c:pt idx="32" formatCode="0.000">
                  <c:v>0.39201200000000003</c:v>
                </c:pt>
                <c:pt idx="33" formatCode="0.000">
                  <c:v>0.395291</c:v>
                </c:pt>
                <c:pt idx="34" formatCode="0.000">
                  <c:v>0.39814500000000003</c:v>
                </c:pt>
                <c:pt idx="35" formatCode="0.000">
                  <c:v>0.40196799999999999</c:v>
                </c:pt>
                <c:pt idx="36" formatCode="0.000">
                  <c:v>0.40506399999999998</c:v>
                </c:pt>
                <c:pt idx="37" formatCode="0.000">
                  <c:v>0.40767199999999998</c:v>
                </c:pt>
                <c:pt idx="38" formatCode="0.000">
                  <c:v>0.410638</c:v>
                </c:pt>
                <c:pt idx="39" formatCode="0.000">
                  <c:v>0.41239599999999998</c:v>
                </c:pt>
                <c:pt idx="40" formatCode="0.000">
                  <c:v>0.415267</c:v>
                </c:pt>
                <c:pt idx="41" formatCode="0.000">
                  <c:v>0.416773</c:v>
                </c:pt>
                <c:pt idx="42" formatCode="0.000">
                  <c:v>0.41896499999999998</c:v>
                </c:pt>
                <c:pt idx="43" formatCode="0.000">
                  <c:v>0.42162500000000003</c:v>
                </c:pt>
                <c:pt idx="44" formatCode="0.000">
                  <c:v>0.422846</c:v>
                </c:pt>
                <c:pt idx="45" formatCode="0.000">
                  <c:v>0.42557600000000001</c:v>
                </c:pt>
                <c:pt idx="46" formatCode="0.000">
                  <c:v>0.42714600000000003</c:v>
                </c:pt>
                <c:pt idx="47" formatCode="0.000">
                  <c:v>0.42831900000000001</c:v>
                </c:pt>
                <c:pt idx="48" formatCode="0.000">
                  <c:v>0.42940299999999998</c:v>
                </c:pt>
                <c:pt idx="49" formatCode="0.000">
                  <c:v>0.43085200000000001</c:v>
                </c:pt>
                <c:pt idx="50" formatCode="0.000">
                  <c:v>0.43253999999999998</c:v>
                </c:pt>
                <c:pt idx="51" formatCode="0.000">
                  <c:v>0.43384200000000001</c:v>
                </c:pt>
                <c:pt idx="52" formatCode="0.000">
                  <c:v>0.43487100000000001</c:v>
                </c:pt>
                <c:pt idx="53" formatCode="0.000">
                  <c:v>0.43597900000000001</c:v>
                </c:pt>
                <c:pt idx="54" formatCode="0.000">
                  <c:v>0.43750299999999998</c:v>
                </c:pt>
                <c:pt idx="55" formatCode="0.000">
                  <c:v>0.43770500000000001</c:v>
                </c:pt>
                <c:pt idx="56" formatCode="0.000">
                  <c:v>0.43869200000000003</c:v>
                </c:pt>
                <c:pt idx="57" formatCode="0.000">
                  <c:v>0.44031100000000001</c:v>
                </c:pt>
                <c:pt idx="58" formatCode="0.000">
                  <c:v>0.44094499999999998</c:v>
                </c:pt>
                <c:pt idx="59" formatCode="0.000">
                  <c:v>0.44165300000000002</c:v>
                </c:pt>
                <c:pt idx="60" formatCode="0.000">
                  <c:v>0.44214500000000001</c:v>
                </c:pt>
                <c:pt idx="61" formatCode="0.000">
                  <c:v>0.44337700000000002</c:v>
                </c:pt>
                <c:pt idx="62" formatCode="0.000">
                  <c:v>0.44408700000000001</c:v>
                </c:pt>
                <c:pt idx="63" formatCode="0.000">
                  <c:v>0.44487500000000002</c:v>
                </c:pt>
                <c:pt idx="64" formatCode="0.000">
                  <c:v>0.44515300000000002</c:v>
                </c:pt>
                <c:pt idx="65" formatCode="0.000">
                  <c:v>0.44631599999999999</c:v>
                </c:pt>
                <c:pt idx="66" formatCode="0.000">
                  <c:v>0.44690200000000002</c:v>
                </c:pt>
                <c:pt idx="67" formatCode="0.000">
                  <c:v>0.44788699999999998</c:v>
                </c:pt>
                <c:pt idx="68" formatCode="0.000">
                  <c:v>0.44857000000000002</c:v>
                </c:pt>
                <c:pt idx="69" formatCode="0.000">
                  <c:v>0.44899600000000001</c:v>
                </c:pt>
                <c:pt idx="70" formatCode="0.000">
                  <c:v>0.449438</c:v>
                </c:pt>
                <c:pt idx="71" formatCode="0.000">
                  <c:v>0.45001000000000002</c:v>
                </c:pt>
                <c:pt idx="72" formatCode="0.000">
                  <c:v>0.450764</c:v>
                </c:pt>
                <c:pt idx="73" formatCode="0.000">
                  <c:v>0.451158</c:v>
                </c:pt>
                <c:pt idx="74" formatCode="0.000">
                  <c:v>0.45156000000000002</c:v>
                </c:pt>
                <c:pt idx="75" formatCode="0.000">
                  <c:v>0.45211400000000002</c:v>
                </c:pt>
                <c:pt idx="76" formatCode="0.000">
                  <c:v>0.45227400000000001</c:v>
                </c:pt>
                <c:pt idx="77" formatCode="0.000">
                  <c:v>0.453241</c:v>
                </c:pt>
                <c:pt idx="78" formatCode="0.000">
                  <c:v>0.45391799999999999</c:v>
                </c:pt>
                <c:pt idx="79" formatCode="0.000">
                  <c:v>0.45404899999999998</c:v>
                </c:pt>
                <c:pt idx="80" formatCode="0.000">
                  <c:v>0.45444899999999999</c:v>
                </c:pt>
                <c:pt idx="81" formatCode="0.000">
                  <c:v>0.45533499999999999</c:v>
                </c:pt>
                <c:pt idx="82" formatCode="0.000">
                  <c:v>0.45567999999999997</c:v>
                </c:pt>
                <c:pt idx="83" formatCode="0.000">
                  <c:v>0.45597900000000002</c:v>
                </c:pt>
                <c:pt idx="84" formatCode="0.000">
                  <c:v>0.455951</c:v>
                </c:pt>
                <c:pt idx="85" formatCode="0.000">
                  <c:v>0.45693699999999998</c:v>
                </c:pt>
                <c:pt idx="86" formatCode="0.000">
                  <c:v>0.45744200000000002</c:v>
                </c:pt>
                <c:pt idx="87" formatCode="0.000">
                  <c:v>0.45709699999999998</c:v>
                </c:pt>
                <c:pt idx="88" formatCode="0.000">
                  <c:v>0.458175</c:v>
                </c:pt>
                <c:pt idx="89" formatCode="0.000">
                  <c:v>0.45819300000000002</c:v>
                </c:pt>
                <c:pt idx="90" formatCode="0.000">
                  <c:v>0.45954200000000001</c:v>
                </c:pt>
                <c:pt idx="91" formatCode="0.000">
                  <c:v>0.459812</c:v>
                </c:pt>
                <c:pt idx="92" formatCode="0.000">
                  <c:v>0.45976299999999998</c:v>
                </c:pt>
                <c:pt idx="93" formatCode="0.000">
                  <c:v>0.46015499999999998</c:v>
                </c:pt>
                <c:pt idx="94" formatCode="0.000">
                  <c:v>0.46083400000000002</c:v>
                </c:pt>
                <c:pt idx="95" formatCode="0.000">
                  <c:v>0.46091300000000002</c:v>
                </c:pt>
                <c:pt idx="96" formatCode="0.000">
                  <c:v>0.46148499999999998</c:v>
                </c:pt>
                <c:pt idx="97" formatCode="0.000">
                  <c:v>0.46195399999999998</c:v>
                </c:pt>
                <c:pt idx="98" formatCode="0.000">
                  <c:v>0.46240999999999999</c:v>
                </c:pt>
                <c:pt idx="99" formatCode="0.000">
                  <c:v>0.46233999999999997</c:v>
                </c:pt>
                <c:pt idx="100" formatCode="0.000">
                  <c:v>0.46310499999999999</c:v>
                </c:pt>
                <c:pt idx="101" formatCode="0.000">
                  <c:v>0.463279</c:v>
                </c:pt>
                <c:pt idx="102" formatCode="0.000">
                  <c:v>0.46322400000000002</c:v>
                </c:pt>
                <c:pt idx="103" formatCode="0.000">
                  <c:v>0.46377699999999999</c:v>
                </c:pt>
                <c:pt idx="104" formatCode="0.000">
                  <c:v>0.46415000000000001</c:v>
                </c:pt>
                <c:pt idx="105" formatCode="0.000">
                  <c:v>0.46402399999999999</c:v>
                </c:pt>
                <c:pt idx="106" formatCode="0.000">
                  <c:v>0.46477200000000002</c:v>
                </c:pt>
                <c:pt idx="107" formatCode="0.000">
                  <c:v>0.46521400000000002</c:v>
                </c:pt>
                <c:pt idx="108" formatCode="0.000">
                  <c:v>0.465167</c:v>
                </c:pt>
                <c:pt idx="109" formatCode="0.000">
                  <c:v>0.465916</c:v>
                </c:pt>
                <c:pt idx="110" formatCode="0.000">
                  <c:v>0.46603699999999998</c:v>
                </c:pt>
                <c:pt idx="111" formatCode="0.000">
                  <c:v>0.46627200000000002</c:v>
                </c:pt>
                <c:pt idx="112" formatCode="0.000">
                  <c:v>0.46677299999999999</c:v>
                </c:pt>
                <c:pt idx="113" formatCode="0.000">
                  <c:v>0.46672999999999998</c:v>
                </c:pt>
                <c:pt idx="114" formatCode="0.000">
                  <c:v>0.46752300000000002</c:v>
                </c:pt>
                <c:pt idx="115" formatCode="0.000">
                  <c:v>0.46800700000000001</c:v>
                </c:pt>
                <c:pt idx="116" formatCode="0.000">
                  <c:v>0.46776200000000001</c:v>
                </c:pt>
                <c:pt idx="117" formatCode="0.000">
                  <c:v>0.46834900000000002</c:v>
                </c:pt>
                <c:pt idx="118" formatCode="0.000">
                  <c:v>0.46834300000000001</c:v>
                </c:pt>
                <c:pt idx="119" formatCode="0.000">
                  <c:v>0.46947499999999998</c:v>
                </c:pt>
                <c:pt idx="120" formatCode="0.000">
                  <c:v>0.46897699999999998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A-C348-B5D4-B3679AB3E67A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reconst'!$O$10:$O$130</c:f>
              <c:numCache>
                <c:formatCode>General</c:formatCode>
                <c:ptCount val="121"/>
                <c:pt idx="0" formatCode="0.000">
                  <c:v>1.5299500000000001E-2</c:v>
                </c:pt>
                <c:pt idx="19" formatCode="0.000">
                  <c:v>0.33168199999999998</c:v>
                </c:pt>
                <c:pt idx="20" formatCode="0.000">
                  <c:v>0.325125</c:v>
                </c:pt>
                <c:pt idx="21" formatCode="0.000">
                  <c:v>0.33311400000000002</c:v>
                </c:pt>
                <c:pt idx="22" formatCode="0.000">
                  <c:v>0.341395</c:v>
                </c:pt>
                <c:pt idx="23" formatCode="0.000">
                  <c:v>0.35039399999999998</c:v>
                </c:pt>
                <c:pt idx="24" formatCode="0.000">
                  <c:v>0.35528999999999999</c:v>
                </c:pt>
                <c:pt idx="25" formatCode="0.000">
                  <c:v>0.36112300000000003</c:v>
                </c:pt>
                <c:pt idx="26" formatCode="0.000">
                  <c:v>0.36697200000000002</c:v>
                </c:pt>
                <c:pt idx="27" formatCode="0.000">
                  <c:v>0.37257400000000002</c:v>
                </c:pt>
                <c:pt idx="28" formatCode="0.000">
                  <c:v>0.37739499999999998</c:v>
                </c:pt>
                <c:pt idx="29" formatCode="0.000">
                  <c:v>0.38084099999999999</c:v>
                </c:pt>
                <c:pt idx="30" formatCode="0.000">
                  <c:v>0.38492900000000002</c:v>
                </c:pt>
                <c:pt idx="31" formatCode="0.000">
                  <c:v>0.38819300000000001</c:v>
                </c:pt>
                <c:pt idx="32" formatCode="0.000">
                  <c:v>0.39111000000000001</c:v>
                </c:pt>
                <c:pt idx="33" formatCode="0.000">
                  <c:v>0.39491700000000002</c:v>
                </c:pt>
                <c:pt idx="34" formatCode="0.000">
                  <c:v>0.39811299999999999</c:v>
                </c:pt>
                <c:pt idx="35" formatCode="0.000">
                  <c:v>0.40092299999999997</c:v>
                </c:pt>
                <c:pt idx="36" formatCode="0.000">
                  <c:v>0.40388000000000002</c:v>
                </c:pt>
                <c:pt idx="37" formatCode="0.000">
                  <c:v>0.40555000000000002</c:v>
                </c:pt>
                <c:pt idx="38" formatCode="0.000">
                  <c:v>0.40797600000000001</c:v>
                </c:pt>
                <c:pt idx="39" formatCode="0.000">
                  <c:v>0.40971600000000002</c:v>
                </c:pt>
                <c:pt idx="40" formatCode="0.000">
                  <c:v>0.41184999999999999</c:v>
                </c:pt>
                <c:pt idx="41" formatCode="0.000">
                  <c:v>0.41388999999999998</c:v>
                </c:pt>
                <c:pt idx="42" formatCode="0.000">
                  <c:v>0.41514699999999999</c:v>
                </c:pt>
                <c:pt idx="43" formatCode="0.000">
                  <c:v>0.41711900000000002</c:v>
                </c:pt>
                <c:pt idx="44" formatCode="0.000">
                  <c:v>0.41880600000000001</c:v>
                </c:pt>
                <c:pt idx="45" formatCode="0.000">
                  <c:v>0.42035099999999997</c:v>
                </c:pt>
                <c:pt idx="46" formatCode="0.000">
                  <c:v>0.42166599999999999</c:v>
                </c:pt>
                <c:pt idx="47" formatCode="0.000">
                  <c:v>0.422705</c:v>
                </c:pt>
                <c:pt idx="48" formatCode="0.000">
                  <c:v>0.42433700000000002</c:v>
                </c:pt>
                <c:pt idx="49" formatCode="0.000">
                  <c:v>0.425423</c:v>
                </c:pt>
                <c:pt idx="50" formatCode="0.000">
                  <c:v>0.42611199999999999</c:v>
                </c:pt>
                <c:pt idx="51" formatCode="0.000">
                  <c:v>0.42745499999999997</c:v>
                </c:pt>
                <c:pt idx="52" formatCode="0.000">
                  <c:v>0.42820599999999998</c:v>
                </c:pt>
                <c:pt idx="53" formatCode="0.000">
                  <c:v>0.42878500000000003</c:v>
                </c:pt>
                <c:pt idx="54" formatCode="0.000">
                  <c:v>0.43005900000000002</c:v>
                </c:pt>
                <c:pt idx="55" formatCode="0.000">
                  <c:v>0.43012099999999998</c:v>
                </c:pt>
                <c:pt idx="56" formatCode="0.000">
                  <c:v>0.43153999999999998</c:v>
                </c:pt>
                <c:pt idx="57" formatCode="0.000">
                  <c:v>0.43203900000000001</c:v>
                </c:pt>
                <c:pt idx="58" formatCode="0.000">
                  <c:v>0.43282900000000002</c:v>
                </c:pt>
                <c:pt idx="59" formatCode="0.000">
                  <c:v>0.43380099999999999</c:v>
                </c:pt>
                <c:pt idx="60" formatCode="0.000">
                  <c:v>0.43445800000000001</c:v>
                </c:pt>
                <c:pt idx="61" formatCode="0.000">
                  <c:v>0.434722</c:v>
                </c:pt>
                <c:pt idx="62" formatCode="0.000">
                  <c:v>0.43560900000000002</c:v>
                </c:pt>
                <c:pt idx="63" formatCode="0.000">
                  <c:v>0.43672800000000001</c:v>
                </c:pt>
                <c:pt idx="64" formatCode="0.000">
                  <c:v>0.43667600000000001</c:v>
                </c:pt>
                <c:pt idx="65" formatCode="0.000">
                  <c:v>0.43760100000000002</c:v>
                </c:pt>
                <c:pt idx="66" formatCode="0.000">
                  <c:v>0.437745</c:v>
                </c:pt>
                <c:pt idx="67" formatCode="0.000">
                  <c:v>0.43875399999999998</c:v>
                </c:pt>
                <c:pt idx="68" formatCode="0.000">
                  <c:v>0.43910100000000002</c:v>
                </c:pt>
                <c:pt idx="69" formatCode="0.000">
                  <c:v>0.440274</c:v>
                </c:pt>
                <c:pt idx="70" formatCode="0.000">
                  <c:v>0.44086199999999998</c:v>
                </c:pt>
                <c:pt idx="71" formatCode="0.000">
                  <c:v>0.44138699999999997</c:v>
                </c:pt>
                <c:pt idx="72" formatCode="0.000">
                  <c:v>0.44240800000000002</c:v>
                </c:pt>
                <c:pt idx="73" formatCode="0.000">
                  <c:v>0.44186399999999998</c:v>
                </c:pt>
                <c:pt idx="74" formatCode="0.000">
                  <c:v>0.44292599999999999</c:v>
                </c:pt>
                <c:pt idx="75" formatCode="0.000">
                  <c:v>0.44317600000000001</c:v>
                </c:pt>
                <c:pt idx="76" formatCode="0.000">
                  <c:v>0.443965</c:v>
                </c:pt>
                <c:pt idx="77" formatCode="0.000">
                  <c:v>0.444274</c:v>
                </c:pt>
                <c:pt idx="78" formatCode="0.000">
                  <c:v>0.44435599999999997</c:v>
                </c:pt>
                <c:pt idx="79" formatCode="0.000">
                  <c:v>0.44503300000000001</c:v>
                </c:pt>
                <c:pt idx="80" formatCode="0.000">
                  <c:v>0.44528400000000001</c:v>
                </c:pt>
                <c:pt idx="81" formatCode="0.000">
                  <c:v>0.44584299999999999</c:v>
                </c:pt>
                <c:pt idx="82" formatCode="0.000">
                  <c:v>0.44634499999999999</c:v>
                </c:pt>
                <c:pt idx="83" formatCode="0.000">
                  <c:v>0.44630999999999998</c:v>
                </c:pt>
                <c:pt idx="84" formatCode="0.000">
                  <c:v>0.44642199999999999</c:v>
                </c:pt>
                <c:pt idx="85" formatCode="0.000">
                  <c:v>0.44719900000000001</c:v>
                </c:pt>
                <c:pt idx="86" formatCode="0.000">
                  <c:v>0.44725700000000002</c:v>
                </c:pt>
                <c:pt idx="87" formatCode="0.000">
                  <c:v>0.44766099999999998</c:v>
                </c:pt>
                <c:pt idx="88" formatCode="0.000">
                  <c:v>0.44753100000000001</c:v>
                </c:pt>
                <c:pt idx="89" formatCode="0.000">
                  <c:v>0.44801000000000002</c:v>
                </c:pt>
                <c:pt idx="90" formatCode="0.000">
                  <c:v>0.44826199999999999</c:v>
                </c:pt>
                <c:pt idx="91" formatCode="0.000">
                  <c:v>0.44876700000000003</c:v>
                </c:pt>
                <c:pt idx="92" formatCode="0.000">
                  <c:v>0.448681</c:v>
                </c:pt>
                <c:pt idx="93" formatCode="0.000">
                  <c:v>0.44850000000000001</c:v>
                </c:pt>
                <c:pt idx="94" formatCode="0.000">
                  <c:v>0.44927499999999998</c:v>
                </c:pt>
                <c:pt idx="95" formatCode="0.000">
                  <c:v>0.44897300000000001</c:v>
                </c:pt>
                <c:pt idx="96" formatCode="0.000">
                  <c:v>0.45005200000000001</c:v>
                </c:pt>
                <c:pt idx="97" formatCode="0.000">
                  <c:v>0.44984299999999999</c:v>
                </c:pt>
                <c:pt idx="98" formatCode="0.000">
                  <c:v>0.44984800000000003</c:v>
                </c:pt>
                <c:pt idx="99" formatCode="0.000">
                  <c:v>0.450187</c:v>
                </c:pt>
                <c:pt idx="100" formatCode="0.000">
                  <c:v>0.45038699999999998</c:v>
                </c:pt>
                <c:pt idx="101" formatCode="0.000">
                  <c:v>0.45025100000000001</c:v>
                </c:pt>
                <c:pt idx="102" formatCode="0.000">
                  <c:v>0.45080199999999998</c:v>
                </c:pt>
                <c:pt idx="103" formatCode="0.000">
                  <c:v>0.45151400000000003</c:v>
                </c:pt>
                <c:pt idx="104" formatCode="0.000">
                  <c:v>0.451434</c:v>
                </c:pt>
                <c:pt idx="105" formatCode="0.000">
                  <c:v>0.45147500000000002</c:v>
                </c:pt>
                <c:pt idx="106" formatCode="0.000">
                  <c:v>0.451569</c:v>
                </c:pt>
                <c:pt idx="107" formatCode="0.000">
                  <c:v>0.45221800000000001</c:v>
                </c:pt>
                <c:pt idx="108" formatCode="0.000">
                  <c:v>0.45160299999999998</c:v>
                </c:pt>
                <c:pt idx="109" formatCode="0.000">
                  <c:v>0.45195099999999999</c:v>
                </c:pt>
                <c:pt idx="110" formatCode="0.000">
                  <c:v>0.45218900000000001</c:v>
                </c:pt>
                <c:pt idx="111" formatCode="0.000">
                  <c:v>0.45301900000000001</c:v>
                </c:pt>
                <c:pt idx="112" formatCode="0.000">
                  <c:v>0.45282099999999997</c:v>
                </c:pt>
                <c:pt idx="113" formatCode="0.000">
                  <c:v>0.45319500000000001</c:v>
                </c:pt>
                <c:pt idx="114" formatCode="0.000">
                  <c:v>0.453457</c:v>
                </c:pt>
                <c:pt idx="115" formatCode="0.000">
                  <c:v>0.45358100000000001</c:v>
                </c:pt>
                <c:pt idx="116" formatCode="0.000">
                  <c:v>0.45365899999999998</c:v>
                </c:pt>
                <c:pt idx="117" formatCode="0.000">
                  <c:v>0.45383899999999999</c:v>
                </c:pt>
                <c:pt idx="118" formatCode="0.000">
                  <c:v>0.45408199999999999</c:v>
                </c:pt>
                <c:pt idx="119" formatCode="0.000">
                  <c:v>0.45464300000000002</c:v>
                </c:pt>
                <c:pt idx="120" formatCode="0.000">
                  <c:v>0.45495099999999999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EA-C348-B5D4-B3679AB3E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5738432"/>
        <c:axId val="890060880"/>
      </c:lineChart>
      <c:catAx>
        <c:axId val="975738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90060880"/>
        <c:crosses val="autoZero"/>
        <c:auto val="1"/>
        <c:lblAlgn val="ctr"/>
        <c:lblOffset val="100"/>
        <c:noMultiLvlLbl val="0"/>
      </c:catAx>
      <c:valAx>
        <c:axId val="8900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7573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 ABTS</a:t>
            </a:r>
            <a:r>
              <a:rPr lang="de-DE" baseline="0"/>
              <a:t> assay 40°C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reconst'!$Q$10:$Q$130</c:f>
              <c:numCache>
                <c:formatCode>General</c:formatCode>
                <c:ptCount val="121"/>
                <c:pt idx="0" formatCode="0.000">
                  <c:v>-4.5913999999999998E-3</c:v>
                </c:pt>
                <c:pt idx="12" formatCode="0.000">
                  <c:v>0.262295</c:v>
                </c:pt>
                <c:pt idx="13" formatCode="0.000">
                  <c:v>0.25824000000000003</c:v>
                </c:pt>
                <c:pt idx="14" formatCode="0.000">
                  <c:v>0.272702</c:v>
                </c:pt>
                <c:pt idx="15" formatCode="0.000">
                  <c:v>0.28309200000000001</c:v>
                </c:pt>
                <c:pt idx="16" formatCode="0.000">
                  <c:v>0.29433799999999999</c:v>
                </c:pt>
                <c:pt idx="17" formatCode="0.000">
                  <c:v>0.303035</c:v>
                </c:pt>
                <c:pt idx="18" formatCode="0.000">
                  <c:v>0.30983500000000003</c:v>
                </c:pt>
                <c:pt idx="19" formatCode="0.000">
                  <c:v>0.31690000000000002</c:v>
                </c:pt>
                <c:pt idx="20" formatCode="0.000">
                  <c:v>0.32238600000000001</c:v>
                </c:pt>
                <c:pt idx="21" formatCode="0.000">
                  <c:v>0.32799899999999999</c:v>
                </c:pt>
                <c:pt idx="22" formatCode="0.000">
                  <c:v>0.33270699999999997</c:v>
                </c:pt>
                <c:pt idx="23" formatCode="0.000">
                  <c:v>0.33525199999999999</c:v>
                </c:pt>
                <c:pt idx="24" formatCode="0.000">
                  <c:v>0.33951500000000001</c:v>
                </c:pt>
                <c:pt idx="25" formatCode="0.000">
                  <c:v>0.34199499999999999</c:v>
                </c:pt>
                <c:pt idx="26" formatCode="0.000">
                  <c:v>0.34543800000000002</c:v>
                </c:pt>
                <c:pt idx="27" formatCode="0.000">
                  <c:v>0.34812900000000002</c:v>
                </c:pt>
                <c:pt idx="28" formatCode="0.000">
                  <c:v>0.35000500000000001</c:v>
                </c:pt>
                <c:pt idx="29" formatCode="0.000">
                  <c:v>0.35186699999999999</c:v>
                </c:pt>
                <c:pt idx="30" formatCode="0.000">
                  <c:v>0.35369600000000001</c:v>
                </c:pt>
                <c:pt idx="31" formatCode="0.000">
                  <c:v>0.35538700000000001</c:v>
                </c:pt>
                <c:pt idx="32" formatCode="0.000">
                  <c:v>0.35637999999999997</c:v>
                </c:pt>
                <c:pt idx="33" formatCode="0.000">
                  <c:v>0.35788399999999998</c:v>
                </c:pt>
                <c:pt idx="34" formatCode="0.000">
                  <c:v>0.359516</c:v>
                </c:pt>
                <c:pt idx="35" formatCode="0.000">
                  <c:v>0.36011599999999999</c:v>
                </c:pt>
                <c:pt idx="36" formatCode="0.000">
                  <c:v>0.36137000000000002</c:v>
                </c:pt>
                <c:pt idx="37" formatCode="0.000">
                  <c:v>0.36211399999999999</c:v>
                </c:pt>
                <c:pt idx="38" formatCode="0.000">
                  <c:v>0.36297800000000002</c:v>
                </c:pt>
                <c:pt idx="39" formatCode="0.000">
                  <c:v>0.36388100000000001</c:v>
                </c:pt>
                <c:pt idx="40" formatCode="0.000">
                  <c:v>0.364209</c:v>
                </c:pt>
                <c:pt idx="41" formatCode="0.000">
                  <c:v>0.36517899999999998</c:v>
                </c:pt>
                <c:pt idx="42" formatCode="0.000">
                  <c:v>0.36598999999999998</c:v>
                </c:pt>
                <c:pt idx="43" formatCode="0.000">
                  <c:v>0.36702600000000002</c:v>
                </c:pt>
                <c:pt idx="44" formatCode="0.000">
                  <c:v>0.367649</c:v>
                </c:pt>
                <c:pt idx="45" formatCode="0.000">
                  <c:v>0.36799999999999999</c:v>
                </c:pt>
                <c:pt idx="46" formatCode="0.000">
                  <c:v>0.36865100000000001</c:v>
                </c:pt>
                <c:pt idx="47" formatCode="0.000">
                  <c:v>0.36898599999999998</c:v>
                </c:pt>
                <c:pt idx="48" formatCode="0.000">
                  <c:v>0.369533</c:v>
                </c:pt>
                <c:pt idx="49" formatCode="0.000">
                  <c:v>0.369838</c:v>
                </c:pt>
                <c:pt idx="50" formatCode="0.000">
                  <c:v>0.37008099999999999</c:v>
                </c:pt>
                <c:pt idx="51" formatCode="0.000">
                  <c:v>0.370361</c:v>
                </c:pt>
                <c:pt idx="52" formatCode="0.000">
                  <c:v>0.37091299999999999</c:v>
                </c:pt>
                <c:pt idx="53" formatCode="0.000">
                  <c:v>0.37119600000000003</c:v>
                </c:pt>
                <c:pt idx="54" formatCode="0.000">
                  <c:v>0.37148900000000001</c:v>
                </c:pt>
                <c:pt idx="55" formatCode="0.000">
                  <c:v>0.37208400000000003</c:v>
                </c:pt>
                <c:pt idx="56" formatCode="0.000">
                  <c:v>0.373054</c:v>
                </c:pt>
                <c:pt idx="57" formatCode="0.000">
                  <c:v>0.37305500000000003</c:v>
                </c:pt>
                <c:pt idx="58" formatCode="0.000">
                  <c:v>0.37312499999999998</c:v>
                </c:pt>
                <c:pt idx="59" formatCode="0.000">
                  <c:v>0.37323000000000001</c:v>
                </c:pt>
                <c:pt idx="60" formatCode="0.000">
                  <c:v>0.37366100000000002</c:v>
                </c:pt>
                <c:pt idx="61" formatCode="0.000">
                  <c:v>0.37361299999999997</c:v>
                </c:pt>
                <c:pt idx="62" formatCode="0.000">
                  <c:v>0.37390099999999998</c:v>
                </c:pt>
                <c:pt idx="63" formatCode="0.000">
                  <c:v>0.37453999999999998</c:v>
                </c:pt>
                <c:pt idx="64" formatCode="0.000">
                  <c:v>0.374639</c:v>
                </c:pt>
                <c:pt idx="65" formatCode="0.000">
                  <c:v>0.37492599999999998</c:v>
                </c:pt>
                <c:pt idx="66" formatCode="0.000">
                  <c:v>0.375224</c:v>
                </c:pt>
                <c:pt idx="67" formatCode="0.000">
                  <c:v>0.37537199999999998</c:v>
                </c:pt>
                <c:pt idx="68" formatCode="0.000">
                  <c:v>0.37572699999999998</c:v>
                </c:pt>
                <c:pt idx="69" formatCode="0.000">
                  <c:v>0.37568499999999999</c:v>
                </c:pt>
                <c:pt idx="70" formatCode="0.000">
                  <c:v>0.37615900000000002</c:v>
                </c:pt>
                <c:pt idx="71" formatCode="0.000">
                  <c:v>0.37634499999999999</c:v>
                </c:pt>
                <c:pt idx="72" formatCode="0.000">
                  <c:v>0.37654199999999999</c:v>
                </c:pt>
                <c:pt idx="73" formatCode="0.000">
                  <c:v>0.377021</c:v>
                </c:pt>
                <c:pt idx="74" formatCode="0.000">
                  <c:v>0.37736999999999998</c:v>
                </c:pt>
                <c:pt idx="75" formatCode="0.000">
                  <c:v>0.37731500000000001</c:v>
                </c:pt>
                <c:pt idx="76" formatCode="0.000">
                  <c:v>0.37752400000000003</c:v>
                </c:pt>
                <c:pt idx="77" formatCode="0.000">
                  <c:v>0.37772600000000001</c:v>
                </c:pt>
                <c:pt idx="78" formatCode="0.000">
                  <c:v>0.37803500000000001</c:v>
                </c:pt>
                <c:pt idx="79" formatCode="0.000">
                  <c:v>0.378359</c:v>
                </c:pt>
                <c:pt idx="80" formatCode="0.000">
                  <c:v>0.37834299999999998</c:v>
                </c:pt>
                <c:pt idx="81" formatCode="0.000">
                  <c:v>0.37859999999999999</c:v>
                </c:pt>
                <c:pt idx="82" formatCode="0.000">
                  <c:v>0.37889099999999998</c:v>
                </c:pt>
                <c:pt idx="83" formatCode="0.000">
                  <c:v>0.37884899999999999</c:v>
                </c:pt>
                <c:pt idx="84" formatCode="0.000">
                  <c:v>0.37914199999999998</c:v>
                </c:pt>
                <c:pt idx="85" formatCode="0.000">
                  <c:v>0.37948300000000001</c:v>
                </c:pt>
                <c:pt idx="86" formatCode="0.000">
                  <c:v>0.37954100000000002</c:v>
                </c:pt>
                <c:pt idx="87" formatCode="0.000">
                  <c:v>0.37970900000000002</c:v>
                </c:pt>
                <c:pt idx="88" formatCode="0.000">
                  <c:v>0.379743</c:v>
                </c:pt>
                <c:pt idx="89" formatCode="0.000">
                  <c:v>0.38074400000000003</c:v>
                </c:pt>
                <c:pt idx="90" formatCode="0.000">
                  <c:v>0.38041000000000003</c:v>
                </c:pt>
                <c:pt idx="91" formatCode="0.000">
                  <c:v>0.38029099999999999</c:v>
                </c:pt>
                <c:pt idx="92" formatCode="0.000">
                  <c:v>0.38073699999999999</c:v>
                </c:pt>
                <c:pt idx="93" formatCode="0.000">
                  <c:v>0.38116499999999998</c:v>
                </c:pt>
                <c:pt idx="94" formatCode="0.000">
                  <c:v>0.38113399999999997</c:v>
                </c:pt>
                <c:pt idx="95" formatCode="0.000">
                  <c:v>0.38157000000000002</c:v>
                </c:pt>
                <c:pt idx="96" formatCode="0.000">
                  <c:v>0.38131799999999999</c:v>
                </c:pt>
                <c:pt idx="97" formatCode="0.000">
                  <c:v>0.38152999999999998</c:v>
                </c:pt>
                <c:pt idx="98" formatCode="0.000">
                  <c:v>0.38209500000000002</c:v>
                </c:pt>
                <c:pt idx="99" formatCode="0.000">
                  <c:v>0.38234299999999999</c:v>
                </c:pt>
                <c:pt idx="100" formatCode="0.000">
                  <c:v>0.38212600000000002</c:v>
                </c:pt>
                <c:pt idx="101" formatCode="0.000">
                  <c:v>0.38233899999999998</c:v>
                </c:pt>
                <c:pt idx="102" formatCode="0.000">
                  <c:v>0.38220700000000002</c:v>
                </c:pt>
                <c:pt idx="103" formatCode="0.000">
                  <c:v>0.38261200000000001</c:v>
                </c:pt>
                <c:pt idx="104" formatCode="0.000">
                  <c:v>0.38284400000000002</c:v>
                </c:pt>
                <c:pt idx="105" formatCode="0.000">
                  <c:v>0.38309799999999999</c:v>
                </c:pt>
                <c:pt idx="106" formatCode="0.000">
                  <c:v>0.38327499999999998</c:v>
                </c:pt>
                <c:pt idx="107" formatCode="0.000">
                  <c:v>0.38370300000000002</c:v>
                </c:pt>
                <c:pt idx="108" formatCode="0.000">
                  <c:v>0.38365700000000003</c:v>
                </c:pt>
                <c:pt idx="109" formatCode="0.000">
                  <c:v>0.38411600000000001</c:v>
                </c:pt>
                <c:pt idx="110" formatCode="0.000">
                  <c:v>0.38387399999999999</c:v>
                </c:pt>
                <c:pt idx="111" formatCode="0.000">
                  <c:v>0.38426700000000003</c:v>
                </c:pt>
                <c:pt idx="112" formatCode="0.000">
                  <c:v>0.384102</c:v>
                </c:pt>
                <c:pt idx="113" formatCode="0.000">
                  <c:v>0.38447599999999998</c:v>
                </c:pt>
                <c:pt idx="114" formatCode="0.000">
                  <c:v>0.384878</c:v>
                </c:pt>
                <c:pt idx="115" formatCode="0.000">
                  <c:v>0.38468599999999997</c:v>
                </c:pt>
                <c:pt idx="116" formatCode="0.000">
                  <c:v>0.3851</c:v>
                </c:pt>
                <c:pt idx="117" formatCode="0.000">
                  <c:v>0.38486199999999998</c:v>
                </c:pt>
                <c:pt idx="118" formatCode="0.000">
                  <c:v>0.38555699999999998</c:v>
                </c:pt>
                <c:pt idx="119" formatCode="0.000">
                  <c:v>0.38557599999999997</c:v>
                </c:pt>
                <c:pt idx="120" formatCode="0.000">
                  <c:v>0.38622299999999998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91-ED44-95F5-046E8558DA5D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reconst'!$R$10:$R$130</c:f>
              <c:numCache>
                <c:formatCode>General</c:formatCode>
                <c:ptCount val="121"/>
                <c:pt idx="0" formatCode="0.000">
                  <c:v>0.12901199999999999</c:v>
                </c:pt>
                <c:pt idx="11" formatCode="0.000">
                  <c:v>0.29139199999999998</c:v>
                </c:pt>
                <c:pt idx="12" formatCode="0.000">
                  <c:v>0.32501400000000003</c:v>
                </c:pt>
                <c:pt idx="13" formatCode="0.000">
                  <c:v>0.32489299999999999</c:v>
                </c:pt>
                <c:pt idx="14" formatCode="0.000">
                  <c:v>0.33318900000000001</c:v>
                </c:pt>
                <c:pt idx="15" formatCode="0.000">
                  <c:v>0.34188400000000002</c:v>
                </c:pt>
                <c:pt idx="16" formatCode="0.000">
                  <c:v>0.35033799999999998</c:v>
                </c:pt>
                <c:pt idx="17" formatCode="0.000">
                  <c:v>0.358178</c:v>
                </c:pt>
                <c:pt idx="18" formatCode="0.000">
                  <c:v>0.363153</c:v>
                </c:pt>
                <c:pt idx="19" formatCode="0.000">
                  <c:v>0.36657099999999998</c:v>
                </c:pt>
                <c:pt idx="20" formatCode="0.000">
                  <c:v>0.37126500000000001</c:v>
                </c:pt>
                <c:pt idx="21" formatCode="0.000">
                  <c:v>0.37456</c:v>
                </c:pt>
                <c:pt idx="22" formatCode="0.000">
                  <c:v>0.37675999999999998</c:v>
                </c:pt>
                <c:pt idx="23" formatCode="0.000">
                  <c:v>0.378969</c:v>
                </c:pt>
                <c:pt idx="24" formatCode="0.000">
                  <c:v>0.380743</c:v>
                </c:pt>
                <c:pt idx="25" formatCode="0.000">
                  <c:v>0.38314700000000002</c:v>
                </c:pt>
                <c:pt idx="26" formatCode="0.000">
                  <c:v>0.38466600000000001</c:v>
                </c:pt>
                <c:pt idx="27" formatCode="0.000">
                  <c:v>0.38582</c:v>
                </c:pt>
                <c:pt idx="28" formatCode="0.000">
                  <c:v>0.38714799999999999</c:v>
                </c:pt>
                <c:pt idx="29" formatCode="0.000">
                  <c:v>0.38826100000000002</c:v>
                </c:pt>
                <c:pt idx="30" formatCode="0.000">
                  <c:v>0.38880799999999999</c:v>
                </c:pt>
                <c:pt idx="31" formatCode="0.000">
                  <c:v>0.39037699999999997</c:v>
                </c:pt>
                <c:pt idx="32" formatCode="0.000">
                  <c:v>0.39086900000000002</c:v>
                </c:pt>
                <c:pt idx="33" formatCode="0.000">
                  <c:v>0.39236199999999999</c:v>
                </c:pt>
                <c:pt idx="34" formatCode="0.000">
                  <c:v>0.391961</c:v>
                </c:pt>
                <c:pt idx="35" formatCode="0.000">
                  <c:v>0.39257199999999998</c:v>
                </c:pt>
                <c:pt idx="36" formatCode="0.000">
                  <c:v>0.39332699999999998</c:v>
                </c:pt>
                <c:pt idx="37" formatCode="0.000">
                  <c:v>0.393984</c:v>
                </c:pt>
                <c:pt idx="38" formatCode="0.000">
                  <c:v>0.39427000000000001</c:v>
                </c:pt>
                <c:pt idx="39" formatCode="0.000">
                  <c:v>0.39530599999999999</c:v>
                </c:pt>
                <c:pt idx="40" formatCode="0.000">
                  <c:v>0.39550000000000002</c:v>
                </c:pt>
                <c:pt idx="41" formatCode="0.000">
                  <c:v>0.39609899999999998</c:v>
                </c:pt>
                <c:pt idx="42" formatCode="0.000">
                  <c:v>0.396285</c:v>
                </c:pt>
                <c:pt idx="43" formatCode="0.000">
                  <c:v>0.39699699999999999</c:v>
                </c:pt>
                <c:pt idx="44" formatCode="0.000">
                  <c:v>0.39760299999999998</c:v>
                </c:pt>
                <c:pt idx="45" formatCode="0.000">
                  <c:v>0.39791700000000002</c:v>
                </c:pt>
                <c:pt idx="46" formatCode="0.000">
                  <c:v>0.39855000000000002</c:v>
                </c:pt>
                <c:pt idx="47" formatCode="0.000">
                  <c:v>0.399144</c:v>
                </c:pt>
                <c:pt idx="48" formatCode="0.000">
                  <c:v>0.39934900000000001</c:v>
                </c:pt>
                <c:pt idx="49" formatCode="0.000">
                  <c:v>0.39978999999999998</c:v>
                </c:pt>
                <c:pt idx="50" formatCode="0.000">
                  <c:v>0.40025500000000003</c:v>
                </c:pt>
                <c:pt idx="51" formatCode="0.000">
                  <c:v>0.400563</c:v>
                </c:pt>
                <c:pt idx="52" formatCode="0.000">
                  <c:v>0.40105000000000002</c:v>
                </c:pt>
                <c:pt idx="53" formatCode="0.000">
                  <c:v>0.40151199999999998</c:v>
                </c:pt>
                <c:pt idx="54" formatCode="0.000">
                  <c:v>0.40203800000000001</c:v>
                </c:pt>
                <c:pt idx="55" formatCode="0.000">
                  <c:v>0.402532</c:v>
                </c:pt>
                <c:pt idx="56" formatCode="0.000">
                  <c:v>0.40268300000000001</c:v>
                </c:pt>
                <c:pt idx="57" formatCode="0.000">
                  <c:v>0.40341100000000002</c:v>
                </c:pt>
                <c:pt idx="58" formatCode="0.000">
                  <c:v>0.40360099999999999</c:v>
                </c:pt>
                <c:pt idx="59" formatCode="0.000">
                  <c:v>0.40404400000000001</c:v>
                </c:pt>
                <c:pt idx="60" formatCode="0.000">
                  <c:v>0.40444099999999999</c:v>
                </c:pt>
                <c:pt idx="61" formatCode="0.000">
                  <c:v>0.40491100000000002</c:v>
                </c:pt>
                <c:pt idx="62" formatCode="0.000">
                  <c:v>0.40531</c:v>
                </c:pt>
                <c:pt idx="63" formatCode="0.000">
                  <c:v>0.40510000000000002</c:v>
                </c:pt>
                <c:pt idx="64" formatCode="0.000">
                  <c:v>0.40615699999999999</c:v>
                </c:pt>
                <c:pt idx="65" formatCode="0.000">
                  <c:v>0.40621000000000002</c:v>
                </c:pt>
                <c:pt idx="66" formatCode="0.000">
                  <c:v>0.40698800000000002</c:v>
                </c:pt>
                <c:pt idx="67" formatCode="0.000">
                  <c:v>0.40708100000000003</c:v>
                </c:pt>
                <c:pt idx="68" formatCode="0.000">
                  <c:v>0.40735500000000002</c:v>
                </c:pt>
                <c:pt idx="69" formatCode="0.000">
                  <c:v>0.40753400000000001</c:v>
                </c:pt>
                <c:pt idx="70" formatCode="0.000">
                  <c:v>0.40793499999999999</c:v>
                </c:pt>
                <c:pt idx="71" formatCode="0.000">
                  <c:v>0.40859099999999998</c:v>
                </c:pt>
                <c:pt idx="72" formatCode="0.000">
                  <c:v>0.40867599999999998</c:v>
                </c:pt>
                <c:pt idx="73" formatCode="0.000">
                  <c:v>0.409109</c:v>
                </c:pt>
                <c:pt idx="74" formatCode="0.000">
                  <c:v>0.40923700000000002</c:v>
                </c:pt>
                <c:pt idx="75" formatCode="0.000">
                  <c:v>0.40991300000000003</c:v>
                </c:pt>
                <c:pt idx="76" formatCode="0.000">
                  <c:v>0.410167</c:v>
                </c:pt>
                <c:pt idx="77" formatCode="0.000">
                  <c:v>0.41053699999999999</c:v>
                </c:pt>
                <c:pt idx="78" formatCode="0.000">
                  <c:v>0.41081099999999998</c:v>
                </c:pt>
                <c:pt idx="79" formatCode="0.000">
                  <c:v>0.41124100000000002</c:v>
                </c:pt>
                <c:pt idx="80" formatCode="0.000">
                  <c:v>0.41123999999999999</c:v>
                </c:pt>
                <c:pt idx="81" formatCode="0.000">
                  <c:v>0.41135500000000003</c:v>
                </c:pt>
                <c:pt idx="82" formatCode="0.000">
                  <c:v>0.41188799999999998</c:v>
                </c:pt>
                <c:pt idx="83" formatCode="0.000">
                  <c:v>0.412159</c:v>
                </c:pt>
                <c:pt idx="84" formatCode="0.000">
                  <c:v>0.41273199999999999</c:v>
                </c:pt>
                <c:pt idx="85" formatCode="0.000">
                  <c:v>0.41279900000000003</c:v>
                </c:pt>
                <c:pt idx="86" formatCode="0.000">
                  <c:v>0.41322900000000001</c:v>
                </c:pt>
                <c:pt idx="87" formatCode="0.000">
                  <c:v>0.41309400000000002</c:v>
                </c:pt>
                <c:pt idx="88" formatCode="0.000">
                  <c:v>0.41330800000000001</c:v>
                </c:pt>
                <c:pt idx="89" formatCode="0.000">
                  <c:v>0.414238</c:v>
                </c:pt>
                <c:pt idx="90" formatCode="0.000">
                  <c:v>0.41410999999999998</c:v>
                </c:pt>
                <c:pt idx="91" formatCode="0.000">
                  <c:v>0.415076</c:v>
                </c:pt>
                <c:pt idx="92" formatCode="0.000">
                  <c:v>0.41484199999999999</c:v>
                </c:pt>
                <c:pt idx="93" formatCode="0.000">
                  <c:v>0.41498099999999999</c:v>
                </c:pt>
                <c:pt idx="94" formatCode="0.000">
                  <c:v>0.41533300000000001</c:v>
                </c:pt>
                <c:pt idx="95" formatCode="0.000">
                  <c:v>0.41582599999999997</c:v>
                </c:pt>
                <c:pt idx="96" formatCode="0.000">
                  <c:v>0.41578100000000001</c:v>
                </c:pt>
                <c:pt idx="97" formatCode="0.000">
                  <c:v>0.41603899999999999</c:v>
                </c:pt>
                <c:pt idx="98" formatCode="0.000">
                  <c:v>0.41620400000000002</c:v>
                </c:pt>
                <c:pt idx="99" formatCode="0.000">
                  <c:v>0.41644700000000001</c:v>
                </c:pt>
                <c:pt idx="100" formatCode="0.000">
                  <c:v>0.41711599999999999</c:v>
                </c:pt>
                <c:pt idx="101" formatCode="0.000">
                  <c:v>0.41719099999999998</c:v>
                </c:pt>
                <c:pt idx="102" formatCode="0.000">
                  <c:v>0.41749599999999998</c:v>
                </c:pt>
                <c:pt idx="103" formatCode="0.000">
                  <c:v>0.41792899999999999</c:v>
                </c:pt>
                <c:pt idx="104" formatCode="0.000">
                  <c:v>0.41772100000000001</c:v>
                </c:pt>
                <c:pt idx="105" formatCode="0.000">
                  <c:v>0.41827500000000001</c:v>
                </c:pt>
                <c:pt idx="106" formatCode="0.000">
                  <c:v>0.41878599999999999</c:v>
                </c:pt>
                <c:pt idx="107" formatCode="0.000">
                  <c:v>0.41897800000000002</c:v>
                </c:pt>
                <c:pt idx="108" formatCode="0.000">
                  <c:v>0.41888599999999998</c:v>
                </c:pt>
                <c:pt idx="109" formatCode="0.000">
                  <c:v>0.419068</c:v>
                </c:pt>
                <c:pt idx="110" formatCode="0.000">
                  <c:v>0.41981499999999999</c:v>
                </c:pt>
                <c:pt idx="111" formatCode="0.000">
                  <c:v>0.41964299999999999</c:v>
                </c:pt>
                <c:pt idx="112" formatCode="0.000">
                  <c:v>0.42002800000000001</c:v>
                </c:pt>
                <c:pt idx="113" formatCode="0.000">
                  <c:v>0.420155</c:v>
                </c:pt>
                <c:pt idx="114" formatCode="0.000">
                  <c:v>0.421016</c:v>
                </c:pt>
                <c:pt idx="115" formatCode="0.000">
                  <c:v>0.42075600000000002</c:v>
                </c:pt>
                <c:pt idx="116" formatCode="0.000">
                  <c:v>0.42086299999999999</c:v>
                </c:pt>
                <c:pt idx="117" formatCode="0.000">
                  <c:v>0.42141299999999998</c:v>
                </c:pt>
                <c:pt idx="118" formatCode="0.000">
                  <c:v>0.42164099999999999</c:v>
                </c:pt>
                <c:pt idx="119" formatCode="0.000">
                  <c:v>0.422377</c:v>
                </c:pt>
                <c:pt idx="120" formatCode="0.000">
                  <c:v>0.42211300000000002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1-ED44-95F5-046E8558DA5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'ABTS temp before reconst'!$S$10:$S$130</c:f>
              <c:numCache>
                <c:formatCode>General</c:formatCode>
                <c:ptCount val="121"/>
                <c:pt idx="0" formatCode="0.000">
                  <c:v>4.0887300000000001E-2</c:v>
                </c:pt>
                <c:pt idx="11" formatCode="0.000">
                  <c:v>0.12540799999999999</c:v>
                </c:pt>
                <c:pt idx="12" formatCode="0.000">
                  <c:v>0.13215399999999999</c:v>
                </c:pt>
                <c:pt idx="13" formatCode="0.000">
                  <c:v>0.14033599999999999</c:v>
                </c:pt>
                <c:pt idx="14" formatCode="0.000">
                  <c:v>0.14716000000000001</c:v>
                </c:pt>
                <c:pt idx="15" formatCode="0.000">
                  <c:v>0.15425700000000001</c:v>
                </c:pt>
                <c:pt idx="16" formatCode="0.000">
                  <c:v>0.16009399999999999</c:v>
                </c:pt>
                <c:pt idx="17" formatCode="0.000">
                  <c:v>0.16426299999999999</c:v>
                </c:pt>
                <c:pt idx="18" formatCode="0.000">
                  <c:v>0.170436</c:v>
                </c:pt>
                <c:pt idx="19" formatCode="0.000">
                  <c:v>0.174452</c:v>
                </c:pt>
                <c:pt idx="20" formatCode="0.000">
                  <c:v>0.17895900000000001</c:v>
                </c:pt>
                <c:pt idx="21" formatCode="0.000">
                  <c:v>0.18309500000000001</c:v>
                </c:pt>
                <c:pt idx="22" formatCode="0.000">
                  <c:v>0.18601200000000001</c:v>
                </c:pt>
                <c:pt idx="23" formatCode="0.000">
                  <c:v>0.18975500000000001</c:v>
                </c:pt>
                <c:pt idx="24" formatCode="0.000">
                  <c:v>0.19276199999999999</c:v>
                </c:pt>
                <c:pt idx="25" formatCode="0.000">
                  <c:v>0.19498499999999999</c:v>
                </c:pt>
                <c:pt idx="26" formatCode="0.000">
                  <c:v>0.19813500000000001</c:v>
                </c:pt>
                <c:pt idx="27" formatCode="0.000">
                  <c:v>0.200789</c:v>
                </c:pt>
                <c:pt idx="28" formatCode="0.000">
                  <c:v>0.20358100000000001</c:v>
                </c:pt>
                <c:pt idx="29" formatCode="0.000">
                  <c:v>0.20577100000000001</c:v>
                </c:pt>
                <c:pt idx="30" formatCode="0.000">
                  <c:v>0.207619</c:v>
                </c:pt>
                <c:pt idx="31" formatCode="0.000">
                  <c:v>0.21000099999999999</c:v>
                </c:pt>
                <c:pt idx="32" formatCode="0.000">
                  <c:v>0.21205599999999999</c:v>
                </c:pt>
                <c:pt idx="33" formatCode="0.000">
                  <c:v>0.213142</c:v>
                </c:pt>
                <c:pt idx="34" formatCode="0.000">
                  <c:v>0.21542800000000001</c:v>
                </c:pt>
                <c:pt idx="35" formatCode="0.000">
                  <c:v>0.21710399999999999</c:v>
                </c:pt>
                <c:pt idx="36" formatCode="0.000">
                  <c:v>0.21900600000000001</c:v>
                </c:pt>
                <c:pt idx="37" formatCode="0.000">
                  <c:v>0.22026799999999999</c:v>
                </c:pt>
                <c:pt idx="38" formatCode="0.000">
                  <c:v>0.22184899999999999</c:v>
                </c:pt>
                <c:pt idx="39" formatCode="0.000">
                  <c:v>0.22334999999999999</c:v>
                </c:pt>
                <c:pt idx="40" formatCode="0.000">
                  <c:v>0.22459399999999999</c:v>
                </c:pt>
                <c:pt idx="41" formatCode="0.000">
                  <c:v>0.22553000000000001</c:v>
                </c:pt>
                <c:pt idx="42" formatCode="0.000">
                  <c:v>0.226602</c:v>
                </c:pt>
                <c:pt idx="43" formatCode="0.000">
                  <c:v>0.22817000000000001</c:v>
                </c:pt>
                <c:pt idx="44" formatCode="0.000">
                  <c:v>0.22914999999999999</c:v>
                </c:pt>
                <c:pt idx="45" formatCode="0.000">
                  <c:v>0.22953299999999999</c:v>
                </c:pt>
                <c:pt idx="46" formatCode="0.000">
                  <c:v>0.23103299999999999</c:v>
                </c:pt>
                <c:pt idx="47" formatCode="0.000">
                  <c:v>0.23177300000000001</c:v>
                </c:pt>
                <c:pt idx="48" formatCode="0.000">
                  <c:v>0.23277900000000001</c:v>
                </c:pt>
                <c:pt idx="49" formatCode="0.000">
                  <c:v>0.23354900000000001</c:v>
                </c:pt>
                <c:pt idx="50" formatCode="0.000">
                  <c:v>0.23430500000000001</c:v>
                </c:pt>
                <c:pt idx="51" formatCode="0.000">
                  <c:v>0.23509099999999999</c:v>
                </c:pt>
                <c:pt idx="52" formatCode="0.000">
                  <c:v>0.23599000000000001</c:v>
                </c:pt>
                <c:pt idx="53" formatCode="0.000">
                  <c:v>0.236371</c:v>
                </c:pt>
                <c:pt idx="54" formatCode="0.000">
                  <c:v>0.237259</c:v>
                </c:pt>
                <c:pt idx="55" formatCode="0.000">
                  <c:v>0.23802300000000001</c:v>
                </c:pt>
                <c:pt idx="56" formatCode="0.000">
                  <c:v>0.238483</c:v>
                </c:pt>
                <c:pt idx="57" formatCode="0.000">
                  <c:v>0.239229</c:v>
                </c:pt>
                <c:pt idx="58" formatCode="0.000">
                  <c:v>0.240068</c:v>
                </c:pt>
                <c:pt idx="59" formatCode="0.000">
                  <c:v>0.24051700000000001</c:v>
                </c:pt>
                <c:pt idx="60" formatCode="0.000">
                  <c:v>0.24138499999999999</c:v>
                </c:pt>
                <c:pt idx="61" formatCode="0.000">
                  <c:v>0.24160100000000001</c:v>
                </c:pt>
                <c:pt idx="62" formatCode="0.000">
                  <c:v>0.24210100000000001</c:v>
                </c:pt>
                <c:pt idx="63" formatCode="0.000">
                  <c:v>0.242729</c:v>
                </c:pt>
                <c:pt idx="64" formatCode="0.000">
                  <c:v>0.24288000000000001</c:v>
                </c:pt>
                <c:pt idx="65" formatCode="0.000">
                  <c:v>0.243226</c:v>
                </c:pt>
                <c:pt idx="66" formatCode="0.000">
                  <c:v>0.24404500000000001</c:v>
                </c:pt>
                <c:pt idx="67" formatCode="0.000">
                  <c:v>0.24424799999999999</c:v>
                </c:pt>
                <c:pt idx="68" formatCode="0.000">
                  <c:v>0.24449899999999999</c:v>
                </c:pt>
                <c:pt idx="69" formatCode="0.000">
                  <c:v>0.244837</c:v>
                </c:pt>
                <c:pt idx="70" formatCode="0.000">
                  <c:v>0.24554999999999999</c:v>
                </c:pt>
                <c:pt idx="71" formatCode="0.000">
                  <c:v>0.24537999999999999</c:v>
                </c:pt>
                <c:pt idx="72" formatCode="0.000">
                  <c:v>0.246145</c:v>
                </c:pt>
                <c:pt idx="73" formatCode="0.000">
                  <c:v>0.246474</c:v>
                </c:pt>
                <c:pt idx="74" formatCode="0.000">
                  <c:v>0.24701100000000001</c:v>
                </c:pt>
                <c:pt idx="75" formatCode="0.000">
                  <c:v>0.246641</c:v>
                </c:pt>
                <c:pt idx="76" formatCode="0.000">
                  <c:v>0.24692</c:v>
                </c:pt>
                <c:pt idx="77" formatCode="0.000">
                  <c:v>0.24714900000000001</c:v>
                </c:pt>
                <c:pt idx="78" formatCode="0.000">
                  <c:v>0.247697</c:v>
                </c:pt>
                <c:pt idx="79" formatCode="0.000">
                  <c:v>0.24814900000000001</c:v>
                </c:pt>
                <c:pt idx="80" formatCode="0.000">
                  <c:v>0.248391</c:v>
                </c:pt>
                <c:pt idx="81" formatCode="0.000">
                  <c:v>0.24842500000000001</c:v>
                </c:pt>
                <c:pt idx="82" formatCode="0.000">
                  <c:v>0.24890799999999999</c:v>
                </c:pt>
                <c:pt idx="83" formatCode="0.000">
                  <c:v>0.24898000000000001</c:v>
                </c:pt>
                <c:pt idx="84" formatCode="0.000">
                  <c:v>0.24926799999999999</c:v>
                </c:pt>
                <c:pt idx="85" formatCode="0.000">
                  <c:v>0.249385</c:v>
                </c:pt>
                <c:pt idx="86" formatCode="0.000">
                  <c:v>0.249644</c:v>
                </c:pt>
                <c:pt idx="87" formatCode="0.000">
                  <c:v>0.24963299999999999</c:v>
                </c:pt>
                <c:pt idx="88" formatCode="0.000">
                  <c:v>0.25007099999999999</c:v>
                </c:pt>
                <c:pt idx="89" formatCode="0.000">
                  <c:v>0.25022299999999997</c:v>
                </c:pt>
                <c:pt idx="90" formatCode="0.000">
                  <c:v>0.25026900000000002</c:v>
                </c:pt>
                <c:pt idx="91" formatCode="0.000">
                  <c:v>0.25067800000000001</c:v>
                </c:pt>
                <c:pt idx="92" formatCode="0.000">
                  <c:v>0.251052</c:v>
                </c:pt>
                <c:pt idx="93" formatCode="0.000">
                  <c:v>0.25118099999999999</c:v>
                </c:pt>
                <c:pt idx="94" formatCode="0.000">
                  <c:v>0.25133899999999998</c:v>
                </c:pt>
                <c:pt idx="95" formatCode="0.000">
                  <c:v>0.25107200000000002</c:v>
                </c:pt>
                <c:pt idx="96" formatCode="0.000">
                  <c:v>0.25162600000000002</c:v>
                </c:pt>
                <c:pt idx="97" formatCode="0.000">
                  <c:v>0.25162800000000002</c:v>
                </c:pt>
                <c:pt idx="98" formatCode="0.000">
                  <c:v>0.25201299999999999</c:v>
                </c:pt>
                <c:pt idx="99" formatCode="0.000">
                  <c:v>0.25221100000000002</c:v>
                </c:pt>
                <c:pt idx="100" formatCode="0.000">
                  <c:v>0.25235600000000002</c:v>
                </c:pt>
                <c:pt idx="101" formatCode="0.000">
                  <c:v>0.25237199999999999</c:v>
                </c:pt>
                <c:pt idx="102" formatCode="0.000">
                  <c:v>0.25265399999999999</c:v>
                </c:pt>
                <c:pt idx="103" formatCode="0.000">
                  <c:v>0.25284400000000001</c:v>
                </c:pt>
                <c:pt idx="104" formatCode="0.000">
                  <c:v>0.25276599999999999</c:v>
                </c:pt>
                <c:pt idx="105" formatCode="0.000">
                  <c:v>0.25318299999999999</c:v>
                </c:pt>
                <c:pt idx="106" formatCode="0.000">
                  <c:v>0.25354300000000002</c:v>
                </c:pt>
                <c:pt idx="107" formatCode="0.000">
                  <c:v>0.25331199999999998</c:v>
                </c:pt>
                <c:pt idx="108" formatCode="0.000">
                  <c:v>0.253693</c:v>
                </c:pt>
                <c:pt idx="109" formatCode="0.000">
                  <c:v>0.25346400000000002</c:v>
                </c:pt>
                <c:pt idx="110" formatCode="0.000">
                  <c:v>0.25348199999999999</c:v>
                </c:pt>
                <c:pt idx="111" formatCode="0.000">
                  <c:v>0.25398199999999999</c:v>
                </c:pt>
                <c:pt idx="112" formatCode="0.000">
                  <c:v>0.254083</c:v>
                </c:pt>
                <c:pt idx="113" formatCode="0.000">
                  <c:v>0.25397500000000001</c:v>
                </c:pt>
                <c:pt idx="114" formatCode="0.000">
                  <c:v>0.25431500000000001</c:v>
                </c:pt>
                <c:pt idx="115" formatCode="0.000">
                  <c:v>0.25416100000000003</c:v>
                </c:pt>
                <c:pt idx="116" formatCode="0.000">
                  <c:v>0.25427899999999998</c:v>
                </c:pt>
                <c:pt idx="117" formatCode="0.000">
                  <c:v>0.25452000000000002</c:v>
                </c:pt>
                <c:pt idx="118" formatCode="0.000">
                  <c:v>0.25492300000000001</c:v>
                </c:pt>
                <c:pt idx="119" formatCode="0.000">
                  <c:v>0.25495400000000001</c:v>
                </c:pt>
                <c:pt idx="120" formatCode="0.000">
                  <c:v>0.255297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91-ED44-95F5-046E8558D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998320"/>
        <c:axId val="940919472"/>
      </c:lineChart>
      <c:catAx>
        <c:axId val="889998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0919472"/>
        <c:crosses val="autoZero"/>
        <c:auto val="1"/>
        <c:lblAlgn val="ctr"/>
        <c:lblOffset val="100"/>
        <c:noMultiLvlLbl val="0"/>
      </c:catAx>
      <c:valAx>
        <c:axId val="94091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99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58866906342589E-2"/>
          <c:y val="0.11055141579731743"/>
          <c:w val="0.82495952711793374"/>
          <c:h val="0.7606907072532477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'ABTS temp before reconst'!$Z$5:$Z$8</c:f>
                <c:numCache>
                  <c:formatCode>General</c:formatCode>
                  <c:ptCount val="4"/>
                  <c:pt idx="0">
                    <c:v>8.4810471281605862E-2</c:v>
                  </c:pt>
                  <c:pt idx="1">
                    <c:v>0.21485977868227565</c:v>
                  </c:pt>
                  <c:pt idx="2">
                    <c:v>0.18822097733008697</c:v>
                  </c:pt>
                  <c:pt idx="3">
                    <c:v>0.18081375342369205</c:v>
                  </c:pt>
                </c:numCache>
              </c:numRef>
            </c:plus>
            <c:minus>
              <c:numRef>
                <c:f>'ABTS temp before reconst'!$Z$5:$Z$8</c:f>
                <c:numCache>
                  <c:formatCode>General</c:formatCode>
                  <c:ptCount val="4"/>
                  <c:pt idx="0">
                    <c:v>8.4810471281605862E-2</c:v>
                  </c:pt>
                  <c:pt idx="1">
                    <c:v>0.21485977868227565</c:v>
                  </c:pt>
                  <c:pt idx="2">
                    <c:v>0.18822097733008697</c:v>
                  </c:pt>
                  <c:pt idx="3">
                    <c:v>0.18081375342369205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'ABTS temp before reconst'!$V$5:$V$8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'ABTS temp before reconst'!$Y$5:$Y$8</c:f>
              <c:numCache>
                <c:formatCode>0.000</c:formatCode>
                <c:ptCount val="4"/>
                <c:pt idx="0">
                  <c:v>0.66659590503723709</c:v>
                </c:pt>
                <c:pt idx="1">
                  <c:v>0.94482074307257646</c:v>
                </c:pt>
                <c:pt idx="2">
                  <c:v>1.1984313137112634</c:v>
                </c:pt>
                <c:pt idx="3">
                  <c:v>0.69253910776180627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68-964E-9CB3-81C7DDBF9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386144"/>
        <c:axId val="982789424"/>
      </c:scatterChart>
      <c:valAx>
        <c:axId val="983386144"/>
        <c:scaling>
          <c:orientation val="minMax"/>
          <c:max val="42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</a:t>
                </a:r>
                <a:r>
                  <a:rPr lang="de-DE" baseline="0"/>
                  <a:t> [°C]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43003653955020327"/>
              <c:y val="0.9433681073025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2789424"/>
        <c:crosses val="autoZero"/>
        <c:crossBetween val="midCat"/>
        <c:majorUnit val="10"/>
      </c:valAx>
      <c:valAx>
        <c:axId val="982789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aseline="0"/>
                  <a:t>Abs min-1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1.60481444332999E-2"/>
              <c:y val="0.360381128829484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3386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58866906342589E-2"/>
          <c:y val="0.11055141579731743"/>
          <c:w val="0.82495952711793374"/>
          <c:h val="0.7606907072532477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'ABTS temp before reconst'!$AD$5:$AD$8</c:f>
                <c:numCache>
                  <c:formatCode>General</c:formatCode>
                  <c:ptCount val="4"/>
                  <c:pt idx="0">
                    <c:v>0.46092647435655365</c:v>
                  </c:pt>
                  <c:pt idx="1">
                    <c:v>1.1677161884906286</c:v>
                  </c:pt>
                  <c:pt idx="2">
                    <c:v>1.0229400941852553</c:v>
                  </c:pt>
                  <c:pt idx="3">
                    <c:v>0.98268344252006545</c:v>
                  </c:pt>
                </c:numCache>
              </c:numRef>
            </c:plus>
            <c:minus>
              <c:numRef>
                <c:f>'ABTS temp before reconst'!$AD$5:$AD$8</c:f>
                <c:numCache>
                  <c:formatCode>General</c:formatCode>
                  <c:ptCount val="4"/>
                  <c:pt idx="0">
                    <c:v>0.46092647435655365</c:v>
                  </c:pt>
                  <c:pt idx="1">
                    <c:v>1.1677161884906286</c:v>
                  </c:pt>
                  <c:pt idx="2">
                    <c:v>1.0229400941852553</c:v>
                  </c:pt>
                  <c:pt idx="3">
                    <c:v>0.98268344252006545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'ABTS temp before reconst'!$V$5:$V$8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'ABTS temp before reconst'!$AC$5:$AC$8</c:f>
              <c:numCache>
                <c:formatCode>0.000</c:formatCode>
                <c:ptCount val="4"/>
                <c:pt idx="0">
                  <c:v>3.6228038317241147</c:v>
                </c:pt>
                <c:pt idx="1">
                  <c:v>5.1348953427857422</c:v>
                </c:pt>
                <c:pt idx="2">
                  <c:v>6.5132136614742588</c:v>
                </c:pt>
                <c:pt idx="3">
                  <c:v>3.7637994987054695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D-1F4A-A3C4-A6D8EBE3D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386144"/>
        <c:axId val="982789424"/>
      </c:scatterChart>
      <c:valAx>
        <c:axId val="983386144"/>
        <c:scaling>
          <c:orientation val="minMax"/>
          <c:max val="42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</a:t>
                </a:r>
                <a:r>
                  <a:rPr lang="de-DE" baseline="0"/>
                  <a:t> [°C]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43003653955020327"/>
              <c:y val="0.9433681073025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2789424"/>
        <c:crosses val="autoZero"/>
        <c:crossBetween val="midCat"/>
        <c:majorUnit val="10"/>
      </c:valAx>
      <c:valAx>
        <c:axId val="982789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aseline="0"/>
                  <a:t>specific activity [mmol l-1 mg-1 min-1]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1.2196941417139548E-2"/>
              <c:y val="0.213251871194167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3386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</a:t>
            </a:r>
            <a:r>
              <a:rPr lang="de-DE" baseline="0"/>
              <a:t> guaiacol assay 10°C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reconst'!$C$11:$C$131</c:f>
              <c:numCache>
                <c:formatCode>0.00</c:formatCode>
                <c:ptCount val="121"/>
                <c:pt idx="0">
                  <c:v>7.3859099999999997E-2</c:v>
                </c:pt>
                <c:pt idx="10">
                  <c:v>3.04852E-2</c:v>
                </c:pt>
                <c:pt idx="11">
                  <c:v>3.53662E-2</c:v>
                </c:pt>
                <c:pt idx="12">
                  <c:v>4.5551599999999998E-2</c:v>
                </c:pt>
                <c:pt idx="13">
                  <c:v>5.4008800000000003E-2</c:v>
                </c:pt>
                <c:pt idx="14">
                  <c:v>6.4382499999999995E-2</c:v>
                </c:pt>
                <c:pt idx="15">
                  <c:v>7.4328900000000003E-2</c:v>
                </c:pt>
                <c:pt idx="16">
                  <c:v>8.2730100000000001E-2</c:v>
                </c:pt>
                <c:pt idx="17">
                  <c:v>9.2971600000000001E-2</c:v>
                </c:pt>
                <c:pt idx="18">
                  <c:v>0.102995</c:v>
                </c:pt>
                <c:pt idx="19">
                  <c:v>0.113395</c:v>
                </c:pt>
                <c:pt idx="20">
                  <c:v>0.12302399999999999</c:v>
                </c:pt>
                <c:pt idx="21">
                  <c:v>0.13111300000000001</c:v>
                </c:pt>
                <c:pt idx="22">
                  <c:v>0.140962</c:v>
                </c:pt>
                <c:pt idx="23">
                  <c:v>0.14937600000000001</c:v>
                </c:pt>
                <c:pt idx="24">
                  <c:v>0.15686900000000001</c:v>
                </c:pt>
                <c:pt idx="25">
                  <c:v>0.16611500000000001</c:v>
                </c:pt>
                <c:pt idx="26">
                  <c:v>0.174563</c:v>
                </c:pt>
                <c:pt idx="27">
                  <c:v>0.18329599999999999</c:v>
                </c:pt>
                <c:pt idx="28">
                  <c:v>0.190857</c:v>
                </c:pt>
                <c:pt idx="29">
                  <c:v>0.19717499999999999</c:v>
                </c:pt>
                <c:pt idx="30">
                  <c:v>0.205043</c:v>
                </c:pt>
                <c:pt idx="31">
                  <c:v>0.211921</c:v>
                </c:pt>
                <c:pt idx="32">
                  <c:v>0.21541199999999999</c:v>
                </c:pt>
                <c:pt idx="33">
                  <c:v>0.22190099999999999</c:v>
                </c:pt>
                <c:pt idx="34">
                  <c:v>0.22806399999999999</c:v>
                </c:pt>
                <c:pt idx="35">
                  <c:v>0.23508200000000001</c:v>
                </c:pt>
                <c:pt idx="36">
                  <c:v>0.24154400000000001</c:v>
                </c:pt>
                <c:pt idx="37">
                  <c:v>0.24668000000000001</c:v>
                </c:pt>
                <c:pt idx="38">
                  <c:v>0.25279800000000002</c:v>
                </c:pt>
                <c:pt idx="39">
                  <c:v>0.25913900000000001</c:v>
                </c:pt>
                <c:pt idx="40">
                  <c:v>0.26426899999999998</c:v>
                </c:pt>
                <c:pt idx="41">
                  <c:v>0.26985199999999998</c:v>
                </c:pt>
                <c:pt idx="42">
                  <c:v>0.27423799999999998</c:v>
                </c:pt>
                <c:pt idx="43">
                  <c:v>0.27964</c:v>
                </c:pt>
                <c:pt idx="44">
                  <c:v>0.284167</c:v>
                </c:pt>
                <c:pt idx="45">
                  <c:v>0.288657</c:v>
                </c:pt>
                <c:pt idx="46">
                  <c:v>0.29332900000000001</c:v>
                </c:pt>
                <c:pt idx="47">
                  <c:v>0.29791400000000001</c:v>
                </c:pt>
                <c:pt idx="48">
                  <c:v>0.30232300000000001</c:v>
                </c:pt>
                <c:pt idx="49">
                  <c:v>0.306894</c:v>
                </c:pt>
                <c:pt idx="50">
                  <c:v>0.31053399999999998</c:v>
                </c:pt>
                <c:pt idx="51">
                  <c:v>0.31460399999999999</c:v>
                </c:pt>
                <c:pt idx="52">
                  <c:v>0.31901499999999999</c:v>
                </c:pt>
                <c:pt idx="53">
                  <c:v>0.32190999999999997</c:v>
                </c:pt>
                <c:pt idx="54">
                  <c:v>0.32632899999999998</c:v>
                </c:pt>
                <c:pt idx="55">
                  <c:v>0.330206</c:v>
                </c:pt>
                <c:pt idx="56">
                  <c:v>0.333843</c:v>
                </c:pt>
                <c:pt idx="57">
                  <c:v>0.33750999999999998</c:v>
                </c:pt>
                <c:pt idx="58">
                  <c:v>0.34005999999999997</c:v>
                </c:pt>
                <c:pt idx="59">
                  <c:v>0.344864</c:v>
                </c:pt>
                <c:pt idx="60">
                  <c:v>0.34790300000000002</c:v>
                </c:pt>
                <c:pt idx="61">
                  <c:v>0.35110999999999998</c:v>
                </c:pt>
                <c:pt idx="62">
                  <c:v>0.35449599999999998</c:v>
                </c:pt>
                <c:pt idx="63">
                  <c:v>0.357076</c:v>
                </c:pt>
                <c:pt idx="64">
                  <c:v>0.36101800000000001</c:v>
                </c:pt>
                <c:pt idx="65">
                  <c:v>0.36392000000000002</c:v>
                </c:pt>
                <c:pt idx="66">
                  <c:v>0.36629800000000001</c:v>
                </c:pt>
                <c:pt idx="67">
                  <c:v>0.36985899999999999</c:v>
                </c:pt>
                <c:pt idx="68">
                  <c:v>0.37281500000000001</c:v>
                </c:pt>
                <c:pt idx="69">
                  <c:v>0.37535400000000002</c:v>
                </c:pt>
                <c:pt idx="70">
                  <c:v>0.37853500000000001</c:v>
                </c:pt>
                <c:pt idx="71">
                  <c:v>0.38059300000000001</c:v>
                </c:pt>
                <c:pt idx="72">
                  <c:v>0.38339000000000001</c:v>
                </c:pt>
                <c:pt idx="73">
                  <c:v>0.385994</c:v>
                </c:pt>
                <c:pt idx="74">
                  <c:v>0.38906400000000002</c:v>
                </c:pt>
                <c:pt idx="75">
                  <c:v>0.39194200000000001</c:v>
                </c:pt>
                <c:pt idx="76">
                  <c:v>0.393648</c:v>
                </c:pt>
                <c:pt idx="77">
                  <c:v>0.39700099999999999</c:v>
                </c:pt>
                <c:pt idx="78">
                  <c:v>0.398976</c:v>
                </c:pt>
                <c:pt idx="79">
                  <c:v>0.40109600000000001</c:v>
                </c:pt>
                <c:pt idx="80">
                  <c:v>0.40383000000000002</c:v>
                </c:pt>
                <c:pt idx="81">
                  <c:v>0.40607300000000002</c:v>
                </c:pt>
                <c:pt idx="82">
                  <c:v>0.40828399999999998</c:v>
                </c:pt>
                <c:pt idx="83">
                  <c:v>0.411111</c:v>
                </c:pt>
                <c:pt idx="84">
                  <c:v>0.412995</c:v>
                </c:pt>
                <c:pt idx="85">
                  <c:v>0.41551100000000002</c:v>
                </c:pt>
                <c:pt idx="86">
                  <c:v>0.41711900000000002</c:v>
                </c:pt>
                <c:pt idx="87">
                  <c:v>0.41932199999999997</c:v>
                </c:pt>
                <c:pt idx="88">
                  <c:v>0.42213899999999999</c:v>
                </c:pt>
                <c:pt idx="89">
                  <c:v>0.423794</c:v>
                </c:pt>
                <c:pt idx="90">
                  <c:v>0.42616399999999999</c:v>
                </c:pt>
                <c:pt idx="91">
                  <c:v>0.428033</c:v>
                </c:pt>
                <c:pt idx="92">
                  <c:v>0.43010100000000001</c:v>
                </c:pt>
                <c:pt idx="93">
                  <c:v>0.43168000000000001</c:v>
                </c:pt>
                <c:pt idx="94">
                  <c:v>0.43406699999999998</c:v>
                </c:pt>
                <c:pt idx="95">
                  <c:v>0.43595299999999998</c:v>
                </c:pt>
                <c:pt idx="96">
                  <c:v>0.438025</c:v>
                </c:pt>
                <c:pt idx="97">
                  <c:v>0.43981100000000001</c:v>
                </c:pt>
                <c:pt idx="98">
                  <c:v>0.44162699999999999</c:v>
                </c:pt>
                <c:pt idx="99">
                  <c:v>0.44363000000000002</c:v>
                </c:pt>
                <c:pt idx="100">
                  <c:v>0.44527299999999997</c:v>
                </c:pt>
                <c:pt idx="101">
                  <c:v>0.447052</c:v>
                </c:pt>
                <c:pt idx="102">
                  <c:v>0.44851000000000002</c:v>
                </c:pt>
                <c:pt idx="103">
                  <c:v>0.44989800000000002</c:v>
                </c:pt>
                <c:pt idx="104">
                  <c:v>0.452374</c:v>
                </c:pt>
                <c:pt idx="105">
                  <c:v>0.45329900000000001</c:v>
                </c:pt>
                <c:pt idx="106">
                  <c:v>0.455787</c:v>
                </c:pt>
                <c:pt idx="107">
                  <c:v>0.45712700000000001</c:v>
                </c:pt>
                <c:pt idx="108">
                  <c:v>0.45879999999999999</c:v>
                </c:pt>
                <c:pt idx="109">
                  <c:v>0.46066000000000001</c:v>
                </c:pt>
                <c:pt idx="110">
                  <c:v>0.46157100000000001</c:v>
                </c:pt>
                <c:pt idx="111">
                  <c:v>0.46395799999999998</c:v>
                </c:pt>
                <c:pt idx="112">
                  <c:v>0.46509400000000001</c:v>
                </c:pt>
                <c:pt idx="113">
                  <c:v>0.46657399999999999</c:v>
                </c:pt>
                <c:pt idx="114">
                  <c:v>0.46857500000000002</c:v>
                </c:pt>
                <c:pt idx="115">
                  <c:v>0.47034799999999999</c:v>
                </c:pt>
                <c:pt idx="116">
                  <c:v>0.47140100000000001</c:v>
                </c:pt>
                <c:pt idx="117">
                  <c:v>0.47303699999999999</c:v>
                </c:pt>
                <c:pt idx="118">
                  <c:v>0.47379399999999999</c:v>
                </c:pt>
                <c:pt idx="119">
                  <c:v>0.47605900000000001</c:v>
                </c:pt>
                <c:pt idx="120">
                  <c:v>0.47726299999999999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58-0C4C-B4B6-D63B76909893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reconst'!$D$11:$D$131</c:f>
              <c:numCache>
                <c:formatCode>0.00</c:formatCode>
                <c:ptCount val="121"/>
                <c:pt idx="0">
                  <c:v>7.7931700000000007E-2</c:v>
                </c:pt>
                <c:pt idx="10">
                  <c:v>4.6927299999999998E-2</c:v>
                </c:pt>
                <c:pt idx="11">
                  <c:v>4.7041100000000002E-2</c:v>
                </c:pt>
                <c:pt idx="12">
                  <c:v>5.1607699999999999E-2</c:v>
                </c:pt>
                <c:pt idx="13">
                  <c:v>5.6852199999999999E-2</c:v>
                </c:pt>
                <c:pt idx="14">
                  <c:v>6.3692100000000001E-2</c:v>
                </c:pt>
                <c:pt idx="15">
                  <c:v>6.9825999999999999E-2</c:v>
                </c:pt>
                <c:pt idx="16">
                  <c:v>7.7174999999999994E-2</c:v>
                </c:pt>
                <c:pt idx="17">
                  <c:v>8.4439200000000006E-2</c:v>
                </c:pt>
                <c:pt idx="18">
                  <c:v>9.0296299999999996E-2</c:v>
                </c:pt>
                <c:pt idx="19">
                  <c:v>9.7685999999999995E-2</c:v>
                </c:pt>
                <c:pt idx="20">
                  <c:v>0.104462</c:v>
                </c:pt>
                <c:pt idx="21">
                  <c:v>0.11251</c:v>
                </c:pt>
                <c:pt idx="22">
                  <c:v>0.119172</c:v>
                </c:pt>
                <c:pt idx="23">
                  <c:v>0.124625</c:v>
                </c:pt>
                <c:pt idx="24">
                  <c:v>0.13200899999999999</c:v>
                </c:pt>
                <c:pt idx="25">
                  <c:v>0.13830600000000001</c:v>
                </c:pt>
                <c:pt idx="26">
                  <c:v>0.14368800000000001</c:v>
                </c:pt>
                <c:pt idx="27">
                  <c:v>0.14996000000000001</c:v>
                </c:pt>
                <c:pt idx="28">
                  <c:v>0.15606600000000001</c:v>
                </c:pt>
                <c:pt idx="29">
                  <c:v>0.16230700000000001</c:v>
                </c:pt>
                <c:pt idx="30">
                  <c:v>0.16808500000000001</c:v>
                </c:pt>
                <c:pt idx="31">
                  <c:v>0.172711</c:v>
                </c:pt>
                <c:pt idx="32">
                  <c:v>0.17882100000000001</c:v>
                </c:pt>
                <c:pt idx="33">
                  <c:v>0.183336</c:v>
                </c:pt>
                <c:pt idx="34">
                  <c:v>0.188024</c:v>
                </c:pt>
                <c:pt idx="35">
                  <c:v>0.19341700000000001</c:v>
                </c:pt>
                <c:pt idx="36">
                  <c:v>0.19806000000000001</c:v>
                </c:pt>
                <c:pt idx="37">
                  <c:v>0.20364699999999999</c:v>
                </c:pt>
                <c:pt idx="38">
                  <c:v>0.207812</c:v>
                </c:pt>
                <c:pt idx="39">
                  <c:v>0.21174699999999999</c:v>
                </c:pt>
                <c:pt idx="40">
                  <c:v>0.216338</c:v>
                </c:pt>
                <c:pt idx="41">
                  <c:v>0.221633</c:v>
                </c:pt>
                <c:pt idx="42">
                  <c:v>0.22609299999999999</c:v>
                </c:pt>
                <c:pt idx="43">
                  <c:v>0.22997400000000001</c:v>
                </c:pt>
                <c:pt idx="44">
                  <c:v>0.23399900000000001</c:v>
                </c:pt>
                <c:pt idx="45">
                  <c:v>0.23816100000000001</c:v>
                </c:pt>
                <c:pt idx="46">
                  <c:v>0.24184600000000001</c:v>
                </c:pt>
                <c:pt idx="47">
                  <c:v>0.24513099999999999</c:v>
                </c:pt>
                <c:pt idx="48">
                  <c:v>0.24907899999999999</c:v>
                </c:pt>
                <c:pt idx="49">
                  <c:v>0.25305</c:v>
                </c:pt>
                <c:pt idx="50">
                  <c:v>0.25673299999999999</c:v>
                </c:pt>
                <c:pt idx="51">
                  <c:v>0.260994</c:v>
                </c:pt>
                <c:pt idx="52">
                  <c:v>0.26362600000000003</c:v>
                </c:pt>
                <c:pt idx="53">
                  <c:v>0.26727000000000001</c:v>
                </c:pt>
                <c:pt idx="54">
                  <c:v>0.270424</c:v>
                </c:pt>
                <c:pt idx="55">
                  <c:v>0.27349299999999999</c:v>
                </c:pt>
                <c:pt idx="56">
                  <c:v>0.27684599999999998</c:v>
                </c:pt>
                <c:pt idx="57">
                  <c:v>0.27959299999999998</c:v>
                </c:pt>
                <c:pt idx="58">
                  <c:v>0.283856</c:v>
                </c:pt>
                <c:pt idx="59">
                  <c:v>0.28671200000000002</c:v>
                </c:pt>
                <c:pt idx="60">
                  <c:v>0.28878599999999999</c:v>
                </c:pt>
                <c:pt idx="61">
                  <c:v>0.292771</c:v>
                </c:pt>
                <c:pt idx="62">
                  <c:v>0.29527900000000001</c:v>
                </c:pt>
                <c:pt idx="63">
                  <c:v>0.298624</c:v>
                </c:pt>
                <c:pt idx="64">
                  <c:v>0.30102699999999999</c:v>
                </c:pt>
                <c:pt idx="65">
                  <c:v>0.30368600000000001</c:v>
                </c:pt>
                <c:pt idx="66">
                  <c:v>0.30610199999999999</c:v>
                </c:pt>
                <c:pt idx="67">
                  <c:v>0.30924499999999999</c:v>
                </c:pt>
                <c:pt idx="68">
                  <c:v>0.31131799999999998</c:v>
                </c:pt>
                <c:pt idx="69">
                  <c:v>0.31407800000000002</c:v>
                </c:pt>
                <c:pt idx="70">
                  <c:v>0.31734600000000002</c:v>
                </c:pt>
                <c:pt idx="71">
                  <c:v>0.31932100000000002</c:v>
                </c:pt>
                <c:pt idx="72">
                  <c:v>0.32244600000000001</c:v>
                </c:pt>
                <c:pt idx="73">
                  <c:v>0.32436500000000001</c:v>
                </c:pt>
                <c:pt idx="74">
                  <c:v>0.326627</c:v>
                </c:pt>
                <c:pt idx="75">
                  <c:v>0.328739</c:v>
                </c:pt>
                <c:pt idx="76">
                  <c:v>0.33078299999999999</c:v>
                </c:pt>
                <c:pt idx="77">
                  <c:v>0.33324900000000002</c:v>
                </c:pt>
                <c:pt idx="78">
                  <c:v>0.33554099999999998</c:v>
                </c:pt>
                <c:pt idx="79">
                  <c:v>0.33766800000000002</c:v>
                </c:pt>
                <c:pt idx="80">
                  <c:v>0.340225</c:v>
                </c:pt>
                <c:pt idx="81">
                  <c:v>0.34177800000000003</c:v>
                </c:pt>
                <c:pt idx="82">
                  <c:v>0.34420800000000001</c:v>
                </c:pt>
                <c:pt idx="83">
                  <c:v>0.34663100000000002</c:v>
                </c:pt>
                <c:pt idx="84">
                  <c:v>0.34811500000000001</c:v>
                </c:pt>
                <c:pt idx="85">
                  <c:v>0.35070400000000002</c:v>
                </c:pt>
                <c:pt idx="86">
                  <c:v>0.35175600000000001</c:v>
                </c:pt>
                <c:pt idx="87">
                  <c:v>0.35413099999999997</c:v>
                </c:pt>
                <c:pt idx="88">
                  <c:v>0.35589100000000001</c:v>
                </c:pt>
                <c:pt idx="89">
                  <c:v>0.35752400000000001</c:v>
                </c:pt>
                <c:pt idx="90">
                  <c:v>0.35997899999999999</c:v>
                </c:pt>
                <c:pt idx="91">
                  <c:v>0.36205599999999999</c:v>
                </c:pt>
                <c:pt idx="92">
                  <c:v>0.36399399999999998</c:v>
                </c:pt>
                <c:pt idx="93">
                  <c:v>0.36543500000000001</c:v>
                </c:pt>
                <c:pt idx="94">
                  <c:v>0.367315</c:v>
                </c:pt>
                <c:pt idx="95">
                  <c:v>0.36969200000000002</c:v>
                </c:pt>
                <c:pt idx="96">
                  <c:v>0.37146499999999999</c:v>
                </c:pt>
                <c:pt idx="97">
                  <c:v>0.372529</c:v>
                </c:pt>
                <c:pt idx="98">
                  <c:v>0.37472800000000001</c:v>
                </c:pt>
                <c:pt idx="99">
                  <c:v>0.37629099999999999</c:v>
                </c:pt>
                <c:pt idx="100">
                  <c:v>0.37784499999999999</c:v>
                </c:pt>
                <c:pt idx="101">
                  <c:v>0.37990099999999999</c:v>
                </c:pt>
                <c:pt idx="102">
                  <c:v>0.38200899999999999</c:v>
                </c:pt>
                <c:pt idx="103">
                  <c:v>0.38309300000000002</c:v>
                </c:pt>
                <c:pt idx="104">
                  <c:v>0.38511699999999999</c:v>
                </c:pt>
                <c:pt idx="105">
                  <c:v>0.38680700000000001</c:v>
                </c:pt>
                <c:pt idx="106">
                  <c:v>0.38832899999999998</c:v>
                </c:pt>
                <c:pt idx="107">
                  <c:v>0.38947300000000001</c:v>
                </c:pt>
                <c:pt idx="108">
                  <c:v>0.391154</c:v>
                </c:pt>
                <c:pt idx="109">
                  <c:v>0.39277099999999998</c:v>
                </c:pt>
                <c:pt idx="110">
                  <c:v>0.39454699999999998</c:v>
                </c:pt>
                <c:pt idx="111">
                  <c:v>0.39620899999999998</c:v>
                </c:pt>
                <c:pt idx="112">
                  <c:v>0.39741399999999999</c:v>
                </c:pt>
                <c:pt idx="113">
                  <c:v>0.39872200000000002</c:v>
                </c:pt>
                <c:pt idx="114">
                  <c:v>0.40024799999999999</c:v>
                </c:pt>
                <c:pt idx="115">
                  <c:v>0.40121200000000001</c:v>
                </c:pt>
                <c:pt idx="116">
                  <c:v>0.40307199999999999</c:v>
                </c:pt>
                <c:pt idx="117">
                  <c:v>0.40457500000000002</c:v>
                </c:pt>
                <c:pt idx="118">
                  <c:v>0.405196</c:v>
                </c:pt>
                <c:pt idx="119">
                  <c:v>0.40685100000000002</c:v>
                </c:pt>
                <c:pt idx="120">
                  <c:v>0.40828999999999999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8-0C4C-B4B6-D63B7690989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reconst'!$E$11:$E$131</c:f>
              <c:numCache>
                <c:formatCode>0.00</c:formatCode>
                <c:ptCount val="121"/>
                <c:pt idx="0">
                  <c:v>-2.6402700000000001E-3</c:v>
                </c:pt>
                <c:pt idx="11">
                  <c:v>5.2460899999999998E-2</c:v>
                </c:pt>
                <c:pt idx="12">
                  <c:v>4.2159099999999998E-2</c:v>
                </c:pt>
                <c:pt idx="13">
                  <c:v>3.9031200000000002E-2</c:v>
                </c:pt>
                <c:pt idx="14">
                  <c:v>3.6394299999999997E-2</c:v>
                </c:pt>
                <c:pt idx="15">
                  <c:v>3.8698299999999998E-2</c:v>
                </c:pt>
                <c:pt idx="16">
                  <c:v>4.1396000000000002E-2</c:v>
                </c:pt>
                <c:pt idx="17">
                  <c:v>4.4582499999999997E-2</c:v>
                </c:pt>
                <c:pt idx="18">
                  <c:v>5.0012099999999997E-2</c:v>
                </c:pt>
                <c:pt idx="19">
                  <c:v>5.5029799999999997E-2</c:v>
                </c:pt>
                <c:pt idx="20">
                  <c:v>6.0474E-2</c:v>
                </c:pt>
                <c:pt idx="21">
                  <c:v>6.5308400000000003E-2</c:v>
                </c:pt>
                <c:pt idx="22">
                  <c:v>6.9262699999999996E-2</c:v>
                </c:pt>
                <c:pt idx="23">
                  <c:v>7.5065099999999996E-2</c:v>
                </c:pt>
                <c:pt idx="24">
                  <c:v>8.0692899999999998E-2</c:v>
                </c:pt>
                <c:pt idx="25">
                  <c:v>8.4819000000000006E-2</c:v>
                </c:pt>
                <c:pt idx="26">
                  <c:v>8.9847800000000005E-2</c:v>
                </c:pt>
                <c:pt idx="27">
                  <c:v>9.4761999999999999E-2</c:v>
                </c:pt>
                <c:pt idx="28">
                  <c:v>9.9904199999999999E-2</c:v>
                </c:pt>
                <c:pt idx="29">
                  <c:v>0.104837</c:v>
                </c:pt>
                <c:pt idx="30">
                  <c:v>0.10898099999999999</c:v>
                </c:pt>
                <c:pt idx="31">
                  <c:v>0.114609</c:v>
                </c:pt>
                <c:pt idx="32">
                  <c:v>0.119367</c:v>
                </c:pt>
                <c:pt idx="33">
                  <c:v>0.123624</c:v>
                </c:pt>
                <c:pt idx="34">
                  <c:v>0.12920400000000001</c:v>
                </c:pt>
                <c:pt idx="35">
                  <c:v>0.134302</c:v>
                </c:pt>
                <c:pt idx="36">
                  <c:v>0.13948199999999999</c:v>
                </c:pt>
                <c:pt idx="37">
                  <c:v>0.144399</c:v>
                </c:pt>
                <c:pt idx="38">
                  <c:v>0.14937300000000001</c:v>
                </c:pt>
                <c:pt idx="39">
                  <c:v>0.154164</c:v>
                </c:pt>
                <c:pt idx="40">
                  <c:v>0.158918</c:v>
                </c:pt>
                <c:pt idx="41">
                  <c:v>0.164435</c:v>
                </c:pt>
                <c:pt idx="42">
                  <c:v>0.16936699999999999</c:v>
                </c:pt>
                <c:pt idx="43">
                  <c:v>0.17327600000000001</c:v>
                </c:pt>
                <c:pt idx="44">
                  <c:v>0.17826800000000001</c:v>
                </c:pt>
                <c:pt idx="45">
                  <c:v>0.18301200000000001</c:v>
                </c:pt>
                <c:pt idx="46">
                  <c:v>0.186919</c:v>
                </c:pt>
                <c:pt idx="47">
                  <c:v>0.19191900000000001</c:v>
                </c:pt>
                <c:pt idx="48">
                  <c:v>0.196267</c:v>
                </c:pt>
                <c:pt idx="49">
                  <c:v>0.201099</c:v>
                </c:pt>
                <c:pt idx="50">
                  <c:v>0.205293</c:v>
                </c:pt>
                <c:pt idx="51">
                  <c:v>0.208727</c:v>
                </c:pt>
                <c:pt idx="52">
                  <c:v>0.21338799999999999</c:v>
                </c:pt>
                <c:pt idx="53">
                  <c:v>0.21753800000000001</c:v>
                </c:pt>
                <c:pt idx="54">
                  <c:v>0.22092800000000001</c:v>
                </c:pt>
                <c:pt idx="55">
                  <c:v>0.225383</c:v>
                </c:pt>
                <c:pt idx="56">
                  <c:v>0.22917000000000001</c:v>
                </c:pt>
                <c:pt idx="57">
                  <c:v>0.23359099999999999</c:v>
                </c:pt>
                <c:pt idx="58">
                  <c:v>0.23696900000000001</c:v>
                </c:pt>
                <c:pt idx="59">
                  <c:v>0.240262</c:v>
                </c:pt>
                <c:pt idx="60">
                  <c:v>0.244676</c:v>
                </c:pt>
                <c:pt idx="61">
                  <c:v>0.24804999999999999</c:v>
                </c:pt>
                <c:pt idx="62">
                  <c:v>0.25184600000000001</c:v>
                </c:pt>
                <c:pt idx="63">
                  <c:v>0.255554</c:v>
                </c:pt>
                <c:pt idx="64">
                  <c:v>0.25842300000000001</c:v>
                </c:pt>
                <c:pt idx="65">
                  <c:v>0.26166699999999998</c:v>
                </c:pt>
                <c:pt idx="66">
                  <c:v>0.26519300000000001</c:v>
                </c:pt>
                <c:pt idx="67">
                  <c:v>0.26800200000000002</c:v>
                </c:pt>
                <c:pt idx="68">
                  <c:v>0.27151999999999998</c:v>
                </c:pt>
                <c:pt idx="69">
                  <c:v>0.27465600000000001</c:v>
                </c:pt>
                <c:pt idx="70">
                  <c:v>0.27832899999999999</c:v>
                </c:pt>
                <c:pt idx="71">
                  <c:v>0.28124900000000003</c:v>
                </c:pt>
                <c:pt idx="72">
                  <c:v>0.28345799999999999</c:v>
                </c:pt>
                <c:pt idx="73">
                  <c:v>0.28708800000000001</c:v>
                </c:pt>
                <c:pt idx="74">
                  <c:v>0.28941899999999998</c:v>
                </c:pt>
                <c:pt idx="75">
                  <c:v>0.29230099999999998</c:v>
                </c:pt>
                <c:pt idx="76">
                  <c:v>0.2944</c:v>
                </c:pt>
                <c:pt idx="77">
                  <c:v>0.29777900000000002</c:v>
                </c:pt>
                <c:pt idx="78">
                  <c:v>0.30139100000000002</c:v>
                </c:pt>
                <c:pt idx="79">
                  <c:v>0.30330200000000002</c:v>
                </c:pt>
                <c:pt idx="80">
                  <c:v>0.30558999999999997</c:v>
                </c:pt>
                <c:pt idx="81">
                  <c:v>0.30855500000000002</c:v>
                </c:pt>
                <c:pt idx="82">
                  <c:v>0.31122300000000003</c:v>
                </c:pt>
                <c:pt idx="83">
                  <c:v>0.31381300000000001</c:v>
                </c:pt>
                <c:pt idx="84">
                  <c:v>0.31669599999999998</c:v>
                </c:pt>
                <c:pt idx="85">
                  <c:v>0.31842599999999999</c:v>
                </c:pt>
                <c:pt idx="86">
                  <c:v>0.32189899999999999</c:v>
                </c:pt>
                <c:pt idx="87">
                  <c:v>0.32385599999999998</c:v>
                </c:pt>
                <c:pt idx="88">
                  <c:v>0.32589600000000002</c:v>
                </c:pt>
                <c:pt idx="89">
                  <c:v>0.32847300000000001</c:v>
                </c:pt>
                <c:pt idx="90">
                  <c:v>0.33081500000000003</c:v>
                </c:pt>
                <c:pt idx="91">
                  <c:v>0.33309699999999998</c:v>
                </c:pt>
                <c:pt idx="92">
                  <c:v>0.335117</c:v>
                </c:pt>
                <c:pt idx="93">
                  <c:v>0.33703899999999998</c:v>
                </c:pt>
                <c:pt idx="94">
                  <c:v>0.33932299999999999</c:v>
                </c:pt>
                <c:pt idx="95">
                  <c:v>0.34164800000000001</c:v>
                </c:pt>
                <c:pt idx="96">
                  <c:v>0.34342400000000001</c:v>
                </c:pt>
                <c:pt idx="97">
                  <c:v>0.34575699999999998</c:v>
                </c:pt>
                <c:pt idx="98">
                  <c:v>0.347526</c:v>
                </c:pt>
                <c:pt idx="99">
                  <c:v>0.34979100000000002</c:v>
                </c:pt>
                <c:pt idx="100">
                  <c:v>0.35188700000000001</c:v>
                </c:pt>
                <c:pt idx="101">
                  <c:v>0.353016</c:v>
                </c:pt>
                <c:pt idx="102">
                  <c:v>0.35582799999999998</c:v>
                </c:pt>
                <c:pt idx="103">
                  <c:v>0.35700100000000001</c:v>
                </c:pt>
                <c:pt idx="104">
                  <c:v>0.359315</c:v>
                </c:pt>
                <c:pt idx="105">
                  <c:v>0.36093199999999998</c:v>
                </c:pt>
                <c:pt idx="106">
                  <c:v>0.36244399999999999</c:v>
                </c:pt>
                <c:pt idx="107">
                  <c:v>0.36443199999999998</c:v>
                </c:pt>
                <c:pt idx="108">
                  <c:v>0.36638599999999999</c:v>
                </c:pt>
                <c:pt idx="109">
                  <c:v>0.367807</c:v>
                </c:pt>
                <c:pt idx="110">
                  <c:v>0.36979099999999998</c:v>
                </c:pt>
                <c:pt idx="111">
                  <c:v>0.37127300000000002</c:v>
                </c:pt>
                <c:pt idx="112">
                  <c:v>0.37296200000000002</c:v>
                </c:pt>
                <c:pt idx="113">
                  <c:v>0.37451699999999999</c:v>
                </c:pt>
                <c:pt idx="114">
                  <c:v>0.37534499999999998</c:v>
                </c:pt>
                <c:pt idx="115">
                  <c:v>0.37823299999999999</c:v>
                </c:pt>
                <c:pt idx="116">
                  <c:v>0.379</c:v>
                </c:pt>
                <c:pt idx="117">
                  <c:v>0.37995299999999999</c:v>
                </c:pt>
                <c:pt idx="118">
                  <c:v>0.38227499999999998</c:v>
                </c:pt>
                <c:pt idx="119">
                  <c:v>0.38321899999999998</c:v>
                </c:pt>
                <c:pt idx="120">
                  <c:v>0.38513799999999998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58-0C4C-B4B6-D63B76909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825872"/>
        <c:axId val="981955328"/>
      </c:lineChart>
      <c:catAx>
        <c:axId val="981825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1955328"/>
        <c:crosses val="autoZero"/>
        <c:auto val="1"/>
        <c:lblAlgn val="ctr"/>
        <c:lblOffset val="100"/>
        <c:noMultiLvlLbl val="0"/>
      </c:catAx>
      <c:valAx>
        <c:axId val="981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182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</a:t>
            </a:r>
            <a:r>
              <a:rPr lang="de-DE" baseline="0"/>
              <a:t> H Guaiacol assay </a:t>
            </a:r>
          </a:p>
          <a:p>
            <a:pPr>
              <a:defRPr/>
            </a:pPr>
            <a:r>
              <a:rPr lang="de-DE" baseline="0"/>
              <a:t>20°C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reconst'!$F$11:$F$131</c:f>
              <c:numCache>
                <c:formatCode>0.00</c:formatCode>
                <c:ptCount val="121"/>
                <c:pt idx="0">
                  <c:v>-8.9749900000000004E-3</c:v>
                </c:pt>
                <c:pt idx="11">
                  <c:v>8.5404800000000003E-2</c:v>
                </c:pt>
                <c:pt idx="12">
                  <c:v>8.6760599999999993E-2</c:v>
                </c:pt>
                <c:pt idx="13">
                  <c:v>9.0028999999999998E-2</c:v>
                </c:pt>
                <c:pt idx="14">
                  <c:v>0.108191</c:v>
                </c:pt>
                <c:pt idx="15">
                  <c:v>0.13017799999999999</c:v>
                </c:pt>
                <c:pt idx="16">
                  <c:v>0.15038599999999999</c:v>
                </c:pt>
                <c:pt idx="17">
                  <c:v>0.16775899999999999</c:v>
                </c:pt>
                <c:pt idx="18">
                  <c:v>0.19064400000000001</c:v>
                </c:pt>
                <c:pt idx="19">
                  <c:v>0.21138199999999999</c:v>
                </c:pt>
                <c:pt idx="20">
                  <c:v>0.233096</c:v>
                </c:pt>
                <c:pt idx="21">
                  <c:v>0.25302200000000002</c:v>
                </c:pt>
                <c:pt idx="22">
                  <c:v>0.26916000000000001</c:v>
                </c:pt>
                <c:pt idx="23">
                  <c:v>0.28947499999999998</c:v>
                </c:pt>
                <c:pt idx="24">
                  <c:v>0.30808400000000002</c:v>
                </c:pt>
                <c:pt idx="25">
                  <c:v>0.32223600000000002</c:v>
                </c:pt>
                <c:pt idx="26">
                  <c:v>0.34037299999999998</c:v>
                </c:pt>
                <c:pt idx="27">
                  <c:v>0.35603699999999999</c:v>
                </c:pt>
                <c:pt idx="28">
                  <c:v>0.37288900000000003</c:v>
                </c:pt>
                <c:pt idx="29">
                  <c:v>0.38721299999999997</c:v>
                </c:pt>
                <c:pt idx="30">
                  <c:v>0.399115</c:v>
                </c:pt>
                <c:pt idx="31">
                  <c:v>0.41308699999999998</c:v>
                </c:pt>
                <c:pt idx="32">
                  <c:v>0.42577399999999999</c:v>
                </c:pt>
                <c:pt idx="33">
                  <c:v>0.43670700000000001</c:v>
                </c:pt>
                <c:pt idx="34">
                  <c:v>0.44945600000000002</c:v>
                </c:pt>
                <c:pt idx="35">
                  <c:v>0.460393</c:v>
                </c:pt>
                <c:pt idx="36">
                  <c:v>0.47235300000000002</c:v>
                </c:pt>
                <c:pt idx="37">
                  <c:v>0.483066</c:v>
                </c:pt>
                <c:pt idx="38">
                  <c:v>0.49224299999999999</c:v>
                </c:pt>
                <c:pt idx="39">
                  <c:v>0.50258599999999998</c:v>
                </c:pt>
                <c:pt idx="40">
                  <c:v>0.51239400000000002</c:v>
                </c:pt>
                <c:pt idx="41">
                  <c:v>0.52241400000000004</c:v>
                </c:pt>
                <c:pt idx="42">
                  <c:v>0.53106699999999996</c:v>
                </c:pt>
                <c:pt idx="43">
                  <c:v>0.53882799999999997</c:v>
                </c:pt>
                <c:pt idx="44">
                  <c:v>0.54768899999999998</c:v>
                </c:pt>
                <c:pt idx="45">
                  <c:v>0.55558200000000002</c:v>
                </c:pt>
                <c:pt idx="46">
                  <c:v>0.56285499999999999</c:v>
                </c:pt>
                <c:pt idx="47">
                  <c:v>0.56977699999999998</c:v>
                </c:pt>
                <c:pt idx="48">
                  <c:v>0.57765999999999995</c:v>
                </c:pt>
                <c:pt idx="49">
                  <c:v>0.58581700000000003</c:v>
                </c:pt>
                <c:pt idx="50">
                  <c:v>0.59237899999999999</c:v>
                </c:pt>
                <c:pt idx="51">
                  <c:v>0.59867400000000004</c:v>
                </c:pt>
                <c:pt idx="52">
                  <c:v>0.60506099999999996</c:v>
                </c:pt>
                <c:pt idx="53">
                  <c:v>0.61127399999999998</c:v>
                </c:pt>
                <c:pt idx="54">
                  <c:v>0.61675100000000005</c:v>
                </c:pt>
                <c:pt idx="55">
                  <c:v>0.62380999999999998</c:v>
                </c:pt>
                <c:pt idx="56">
                  <c:v>0.62956599999999996</c:v>
                </c:pt>
                <c:pt idx="57">
                  <c:v>0.63630600000000004</c:v>
                </c:pt>
                <c:pt idx="58">
                  <c:v>0.64204799999999995</c:v>
                </c:pt>
                <c:pt idx="59">
                  <c:v>0.64616600000000002</c:v>
                </c:pt>
                <c:pt idx="60">
                  <c:v>0.652474</c:v>
                </c:pt>
                <c:pt idx="61">
                  <c:v>0.65736099999999997</c:v>
                </c:pt>
                <c:pt idx="62">
                  <c:v>0.66261400000000004</c:v>
                </c:pt>
                <c:pt idx="63">
                  <c:v>0.66815100000000005</c:v>
                </c:pt>
                <c:pt idx="64">
                  <c:v>0.67230400000000001</c:v>
                </c:pt>
                <c:pt idx="65">
                  <c:v>0.67762500000000003</c:v>
                </c:pt>
                <c:pt idx="66">
                  <c:v>0.68233200000000005</c:v>
                </c:pt>
                <c:pt idx="67">
                  <c:v>0.68637300000000001</c:v>
                </c:pt>
                <c:pt idx="68">
                  <c:v>0.69117600000000001</c:v>
                </c:pt>
                <c:pt idx="69">
                  <c:v>0.69553299999999996</c:v>
                </c:pt>
                <c:pt idx="70">
                  <c:v>0.70034200000000002</c:v>
                </c:pt>
                <c:pt idx="71">
                  <c:v>0.70425800000000005</c:v>
                </c:pt>
                <c:pt idx="72">
                  <c:v>0.708117</c:v>
                </c:pt>
                <c:pt idx="73">
                  <c:v>0.712233</c:v>
                </c:pt>
                <c:pt idx="74">
                  <c:v>0.71593600000000002</c:v>
                </c:pt>
                <c:pt idx="75">
                  <c:v>0.71948000000000001</c:v>
                </c:pt>
                <c:pt idx="76">
                  <c:v>0.722611</c:v>
                </c:pt>
                <c:pt idx="77">
                  <c:v>0.72707599999999994</c:v>
                </c:pt>
                <c:pt idx="78">
                  <c:v>0.73132200000000003</c:v>
                </c:pt>
                <c:pt idx="79">
                  <c:v>0.73417299999999996</c:v>
                </c:pt>
                <c:pt idx="80">
                  <c:v>0.73754600000000003</c:v>
                </c:pt>
                <c:pt idx="81">
                  <c:v>0.74072099999999996</c:v>
                </c:pt>
                <c:pt idx="82">
                  <c:v>0.74406300000000003</c:v>
                </c:pt>
                <c:pt idx="83">
                  <c:v>0.74731700000000001</c:v>
                </c:pt>
                <c:pt idx="84">
                  <c:v>0.75098900000000002</c:v>
                </c:pt>
                <c:pt idx="85">
                  <c:v>0.75384200000000001</c:v>
                </c:pt>
                <c:pt idx="86">
                  <c:v>0.75673000000000001</c:v>
                </c:pt>
                <c:pt idx="87">
                  <c:v>0.75950099999999998</c:v>
                </c:pt>
                <c:pt idx="88">
                  <c:v>0.76227500000000004</c:v>
                </c:pt>
                <c:pt idx="89">
                  <c:v>0.76502300000000001</c:v>
                </c:pt>
                <c:pt idx="90">
                  <c:v>0.76798599999999995</c:v>
                </c:pt>
                <c:pt idx="91">
                  <c:v>0.77131400000000006</c:v>
                </c:pt>
                <c:pt idx="92">
                  <c:v>0.77371500000000004</c:v>
                </c:pt>
                <c:pt idx="93">
                  <c:v>0.77596500000000002</c:v>
                </c:pt>
                <c:pt idx="94">
                  <c:v>0.77825100000000003</c:v>
                </c:pt>
                <c:pt idx="95">
                  <c:v>0.78064</c:v>
                </c:pt>
                <c:pt idx="96">
                  <c:v>0.78334300000000001</c:v>
                </c:pt>
                <c:pt idx="97">
                  <c:v>0.786026</c:v>
                </c:pt>
                <c:pt idx="98">
                  <c:v>0.78829899999999997</c:v>
                </c:pt>
                <c:pt idx="99">
                  <c:v>0.791157</c:v>
                </c:pt>
                <c:pt idx="100">
                  <c:v>0.79268300000000003</c:v>
                </c:pt>
                <c:pt idx="101">
                  <c:v>0.79524099999999998</c:v>
                </c:pt>
                <c:pt idx="102">
                  <c:v>0.79672600000000005</c:v>
                </c:pt>
                <c:pt idx="103">
                  <c:v>0.799655</c:v>
                </c:pt>
                <c:pt idx="104">
                  <c:v>0.801458</c:v>
                </c:pt>
                <c:pt idx="105">
                  <c:v>0.80445</c:v>
                </c:pt>
                <c:pt idx="106">
                  <c:v>0.80565399999999998</c:v>
                </c:pt>
                <c:pt idx="107">
                  <c:v>0.80764999999999998</c:v>
                </c:pt>
                <c:pt idx="108">
                  <c:v>0.80970699999999995</c:v>
                </c:pt>
                <c:pt idx="109">
                  <c:v>0.81138399999999999</c:v>
                </c:pt>
                <c:pt idx="110">
                  <c:v>0.81340800000000002</c:v>
                </c:pt>
                <c:pt idx="111">
                  <c:v>0.81433299999999997</c:v>
                </c:pt>
                <c:pt idx="112">
                  <c:v>0.81761200000000001</c:v>
                </c:pt>
                <c:pt idx="113">
                  <c:v>0.81838999999999995</c:v>
                </c:pt>
                <c:pt idx="114">
                  <c:v>0.82069899999999996</c:v>
                </c:pt>
                <c:pt idx="115">
                  <c:v>0.82283899999999999</c:v>
                </c:pt>
                <c:pt idx="116">
                  <c:v>0.82416</c:v>
                </c:pt>
                <c:pt idx="117">
                  <c:v>0.82449799999999995</c:v>
                </c:pt>
                <c:pt idx="118">
                  <c:v>0.827241</c:v>
                </c:pt>
                <c:pt idx="119">
                  <c:v>0.82869700000000002</c:v>
                </c:pt>
                <c:pt idx="120">
                  <c:v>0.83041299999999996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4-3148-82C8-CFA3ECDDED85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reconst'!$G$11:$G$131</c:f>
              <c:numCache>
                <c:formatCode>0.00</c:formatCode>
                <c:ptCount val="121"/>
                <c:pt idx="0">
                  <c:v>5.2721899999999999E-4</c:v>
                </c:pt>
                <c:pt idx="10">
                  <c:v>6.9506899999999996E-2</c:v>
                </c:pt>
                <c:pt idx="11">
                  <c:v>6.3304600000000003E-2</c:v>
                </c:pt>
                <c:pt idx="12">
                  <c:v>7.9519699999999999E-2</c:v>
                </c:pt>
                <c:pt idx="13">
                  <c:v>9.4902600000000004E-2</c:v>
                </c:pt>
                <c:pt idx="14">
                  <c:v>0.11540300000000001</c:v>
                </c:pt>
                <c:pt idx="15">
                  <c:v>0.13508200000000001</c:v>
                </c:pt>
                <c:pt idx="16">
                  <c:v>0.15223700000000001</c:v>
                </c:pt>
                <c:pt idx="17">
                  <c:v>0.17480599999999999</c:v>
                </c:pt>
                <c:pt idx="18">
                  <c:v>0.19536400000000001</c:v>
                </c:pt>
                <c:pt idx="19">
                  <c:v>0.21775800000000001</c:v>
                </c:pt>
                <c:pt idx="20">
                  <c:v>0.23762</c:v>
                </c:pt>
                <c:pt idx="21">
                  <c:v>0.25364599999999998</c:v>
                </c:pt>
                <c:pt idx="22">
                  <c:v>0.27516600000000002</c:v>
                </c:pt>
                <c:pt idx="23">
                  <c:v>0.293713</c:v>
                </c:pt>
                <c:pt idx="24">
                  <c:v>0.30847400000000003</c:v>
                </c:pt>
                <c:pt idx="25">
                  <c:v>0.32916899999999999</c:v>
                </c:pt>
                <c:pt idx="26">
                  <c:v>0.34651300000000002</c:v>
                </c:pt>
                <c:pt idx="27">
                  <c:v>0.36300900000000003</c:v>
                </c:pt>
                <c:pt idx="28">
                  <c:v>0.37857499999999999</c:v>
                </c:pt>
                <c:pt idx="29">
                  <c:v>0.390461</c:v>
                </c:pt>
                <c:pt idx="30">
                  <c:v>0.40692099999999998</c:v>
                </c:pt>
                <c:pt idx="31">
                  <c:v>0.42038900000000001</c:v>
                </c:pt>
                <c:pt idx="32">
                  <c:v>0.43560900000000002</c:v>
                </c:pt>
                <c:pt idx="33">
                  <c:v>0.448272</c:v>
                </c:pt>
                <c:pt idx="34">
                  <c:v>0.458007</c:v>
                </c:pt>
                <c:pt idx="35">
                  <c:v>0.471887</c:v>
                </c:pt>
                <c:pt idx="36">
                  <c:v>0.482875</c:v>
                </c:pt>
                <c:pt idx="37">
                  <c:v>0.49241499999999999</c:v>
                </c:pt>
                <c:pt idx="38">
                  <c:v>0.50431700000000002</c:v>
                </c:pt>
                <c:pt idx="39">
                  <c:v>0.51403299999999996</c:v>
                </c:pt>
                <c:pt idx="40">
                  <c:v>0.52521399999999996</c:v>
                </c:pt>
                <c:pt idx="41">
                  <c:v>0.53461999999999998</c:v>
                </c:pt>
                <c:pt idx="42">
                  <c:v>0.54238399999999998</c:v>
                </c:pt>
                <c:pt idx="43">
                  <c:v>0.55236399999999997</c:v>
                </c:pt>
                <c:pt idx="44">
                  <c:v>0.56100899999999998</c:v>
                </c:pt>
                <c:pt idx="45">
                  <c:v>0.56791199999999997</c:v>
                </c:pt>
                <c:pt idx="46">
                  <c:v>0.57685399999999998</c:v>
                </c:pt>
                <c:pt idx="47">
                  <c:v>0.58403400000000005</c:v>
                </c:pt>
                <c:pt idx="48">
                  <c:v>0.59284700000000001</c:v>
                </c:pt>
                <c:pt idx="49">
                  <c:v>0.59965299999999999</c:v>
                </c:pt>
                <c:pt idx="50">
                  <c:v>0.60574399999999995</c:v>
                </c:pt>
                <c:pt idx="51">
                  <c:v>0.61403099999999999</c:v>
                </c:pt>
                <c:pt idx="52">
                  <c:v>0.62070199999999998</c:v>
                </c:pt>
                <c:pt idx="53">
                  <c:v>0.62816899999999998</c:v>
                </c:pt>
                <c:pt idx="54">
                  <c:v>0.63414499999999996</c:v>
                </c:pt>
                <c:pt idx="55">
                  <c:v>0.63954299999999997</c:v>
                </c:pt>
                <c:pt idx="56">
                  <c:v>0.64539199999999997</c:v>
                </c:pt>
                <c:pt idx="57">
                  <c:v>0.65235500000000002</c:v>
                </c:pt>
                <c:pt idx="58">
                  <c:v>0.65793599999999997</c:v>
                </c:pt>
                <c:pt idx="59">
                  <c:v>0.66323600000000005</c:v>
                </c:pt>
                <c:pt idx="60">
                  <c:v>0.66866000000000003</c:v>
                </c:pt>
                <c:pt idx="61">
                  <c:v>0.67476599999999998</c:v>
                </c:pt>
                <c:pt idx="62">
                  <c:v>0.67951399999999995</c:v>
                </c:pt>
                <c:pt idx="63">
                  <c:v>0.68357999999999997</c:v>
                </c:pt>
                <c:pt idx="64">
                  <c:v>0.68977599999999994</c:v>
                </c:pt>
                <c:pt idx="65">
                  <c:v>0.69453500000000001</c:v>
                </c:pt>
                <c:pt idx="66">
                  <c:v>0.69849799999999995</c:v>
                </c:pt>
                <c:pt idx="67">
                  <c:v>0.70307799999999998</c:v>
                </c:pt>
                <c:pt idx="68">
                  <c:v>0.70792100000000002</c:v>
                </c:pt>
                <c:pt idx="69">
                  <c:v>0.71227399999999996</c:v>
                </c:pt>
                <c:pt idx="70">
                  <c:v>0.71645999999999999</c:v>
                </c:pt>
                <c:pt idx="71">
                  <c:v>0.72012900000000002</c:v>
                </c:pt>
                <c:pt idx="72">
                  <c:v>0.725074</c:v>
                </c:pt>
                <c:pt idx="73">
                  <c:v>0.72869399999999995</c:v>
                </c:pt>
                <c:pt idx="74">
                  <c:v>0.73226400000000003</c:v>
                </c:pt>
                <c:pt idx="75">
                  <c:v>0.73665099999999994</c:v>
                </c:pt>
                <c:pt idx="76">
                  <c:v>0.74072700000000002</c:v>
                </c:pt>
                <c:pt idx="77">
                  <c:v>0.74471900000000002</c:v>
                </c:pt>
                <c:pt idx="78">
                  <c:v>0.74833000000000005</c:v>
                </c:pt>
                <c:pt idx="79">
                  <c:v>0.75166900000000003</c:v>
                </c:pt>
                <c:pt idx="80">
                  <c:v>0.75455700000000003</c:v>
                </c:pt>
                <c:pt idx="81">
                  <c:v>0.75791699999999995</c:v>
                </c:pt>
                <c:pt idx="82">
                  <c:v>0.76177399999999995</c:v>
                </c:pt>
                <c:pt idx="83">
                  <c:v>0.76566599999999996</c:v>
                </c:pt>
                <c:pt idx="84">
                  <c:v>0.76811300000000005</c:v>
                </c:pt>
                <c:pt idx="85">
                  <c:v>0.77331799999999995</c:v>
                </c:pt>
                <c:pt idx="86">
                  <c:v>0.77529000000000003</c:v>
                </c:pt>
                <c:pt idx="87">
                  <c:v>0.77774799999999999</c:v>
                </c:pt>
                <c:pt idx="88">
                  <c:v>0.78026399999999996</c:v>
                </c:pt>
                <c:pt idx="89">
                  <c:v>0.78409399999999996</c:v>
                </c:pt>
                <c:pt idx="90">
                  <c:v>0.78692600000000001</c:v>
                </c:pt>
                <c:pt idx="91">
                  <c:v>0.79008</c:v>
                </c:pt>
                <c:pt idx="92">
                  <c:v>0.79178700000000002</c:v>
                </c:pt>
                <c:pt idx="93">
                  <c:v>0.79478199999999999</c:v>
                </c:pt>
                <c:pt idx="94">
                  <c:v>0.797898</c:v>
                </c:pt>
                <c:pt idx="95">
                  <c:v>0.80093099999999995</c:v>
                </c:pt>
                <c:pt idx="96">
                  <c:v>0.80260900000000002</c:v>
                </c:pt>
                <c:pt idx="97">
                  <c:v>0.80530100000000004</c:v>
                </c:pt>
                <c:pt idx="98">
                  <c:v>0.80820400000000003</c:v>
                </c:pt>
                <c:pt idx="99">
                  <c:v>0.81036200000000003</c:v>
                </c:pt>
                <c:pt idx="100">
                  <c:v>0.81237499999999996</c:v>
                </c:pt>
                <c:pt idx="101">
                  <c:v>0.81452899999999995</c:v>
                </c:pt>
                <c:pt idx="102">
                  <c:v>0.81746700000000005</c:v>
                </c:pt>
                <c:pt idx="103">
                  <c:v>0.81978899999999999</c:v>
                </c:pt>
                <c:pt idx="104">
                  <c:v>0.822604</c:v>
                </c:pt>
                <c:pt idx="105">
                  <c:v>0.82396400000000003</c:v>
                </c:pt>
                <c:pt idx="106">
                  <c:v>0.82552199999999998</c:v>
                </c:pt>
                <c:pt idx="107">
                  <c:v>0.82877500000000004</c:v>
                </c:pt>
                <c:pt idx="108">
                  <c:v>0.83058200000000004</c:v>
                </c:pt>
                <c:pt idx="109">
                  <c:v>0.83202100000000001</c:v>
                </c:pt>
                <c:pt idx="110">
                  <c:v>0.83460500000000004</c:v>
                </c:pt>
                <c:pt idx="111">
                  <c:v>0.83649399999999996</c:v>
                </c:pt>
                <c:pt idx="112">
                  <c:v>0.83770800000000001</c:v>
                </c:pt>
                <c:pt idx="113">
                  <c:v>0.84112600000000004</c:v>
                </c:pt>
                <c:pt idx="114">
                  <c:v>0.84158699999999997</c:v>
                </c:pt>
                <c:pt idx="115">
                  <c:v>0.84339699999999995</c:v>
                </c:pt>
                <c:pt idx="116">
                  <c:v>0.84438100000000005</c:v>
                </c:pt>
                <c:pt idx="117">
                  <c:v>0.84748699999999999</c:v>
                </c:pt>
                <c:pt idx="118">
                  <c:v>0.84840199999999999</c:v>
                </c:pt>
                <c:pt idx="119">
                  <c:v>0.85101499999999997</c:v>
                </c:pt>
                <c:pt idx="120">
                  <c:v>0.852325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4-3148-82C8-CFA3ECDDED8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reconst'!$H$11:$H$131</c:f>
              <c:numCache>
                <c:formatCode>0.00</c:formatCode>
                <c:ptCount val="121"/>
                <c:pt idx="0">
                  <c:v>-6.0631299999999999E-3</c:v>
                </c:pt>
                <c:pt idx="10">
                  <c:v>2.47116E-2</c:v>
                </c:pt>
                <c:pt idx="11">
                  <c:v>4.16535E-3</c:v>
                </c:pt>
                <c:pt idx="12">
                  <c:v>8.1917399999999994E-3</c:v>
                </c:pt>
                <c:pt idx="13">
                  <c:v>1.3587500000000001E-2</c:v>
                </c:pt>
                <c:pt idx="14">
                  <c:v>1.8906300000000001E-2</c:v>
                </c:pt>
                <c:pt idx="15">
                  <c:v>2.3728099999999998E-2</c:v>
                </c:pt>
                <c:pt idx="16">
                  <c:v>3.0440700000000001E-2</c:v>
                </c:pt>
                <c:pt idx="17">
                  <c:v>3.6822399999999998E-2</c:v>
                </c:pt>
                <c:pt idx="18">
                  <c:v>4.2198100000000002E-2</c:v>
                </c:pt>
                <c:pt idx="19">
                  <c:v>4.9765400000000001E-2</c:v>
                </c:pt>
                <c:pt idx="20">
                  <c:v>5.6739299999999999E-2</c:v>
                </c:pt>
                <c:pt idx="21">
                  <c:v>6.4846600000000004E-2</c:v>
                </c:pt>
                <c:pt idx="22">
                  <c:v>7.2331800000000002E-2</c:v>
                </c:pt>
                <c:pt idx="23">
                  <c:v>7.8864199999999995E-2</c:v>
                </c:pt>
                <c:pt idx="24">
                  <c:v>8.7726899999999997E-2</c:v>
                </c:pt>
                <c:pt idx="25">
                  <c:v>9.5137299999999994E-2</c:v>
                </c:pt>
                <c:pt idx="26">
                  <c:v>0.10378900000000001</c:v>
                </c:pt>
                <c:pt idx="27">
                  <c:v>0.111771</c:v>
                </c:pt>
                <c:pt idx="28">
                  <c:v>0.118788</c:v>
                </c:pt>
                <c:pt idx="29">
                  <c:v>0.12785099999999999</c:v>
                </c:pt>
                <c:pt idx="30">
                  <c:v>0.135909</c:v>
                </c:pt>
                <c:pt idx="31">
                  <c:v>0.14233499999999999</c:v>
                </c:pt>
                <c:pt idx="32">
                  <c:v>0.151286</c:v>
                </c:pt>
                <c:pt idx="33">
                  <c:v>0.15901899999999999</c:v>
                </c:pt>
                <c:pt idx="34">
                  <c:v>0.16780900000000001</c:v>
                </c:pt>
                <c:pt idx="35">
                  <c:v>0.17580899999999999</c:v>
                </c:pt>
                <c:pt idx="36">
                  <c:v>0.18254200000000001</c:v>
                </c:pt>
                <c:pt idx="37">
                  <c:v>0.19084300000000001</c:v>
                </c:pt>
                <c:pt idx="38">
                  <c:v>0.19842699999999999</c:v>
                </c:pt>
                <c:pt idx="39">
                  <c:v>0.20455999999999999</c:v>
                </c:pt>
                <c:pt idx="40">
                  <c:v>0.21248800000000001</c:v>
                </c:pt>
                <c:pt idx="41">
                  <c:v>0.21939</c:v>
                </c:pt>
                <c:pt idx="42">
                  <c:v>0.22763600000000001</c:v>
                </c:pt>
                <c:pt idx="43">
                  <c:v>0.234206</c:v>
                </c:pt>
                <c:pt idx="44">
                  <c:v>0.23974200000000001</c:v>
                </c:pt>
                <c:pt idx="45">
                  <c:v>0.24732399999999999</c:v>
                </c:pt>
                <c:pt idx="46">
                  <c:v>0.25402200000000003</c:v>
                </c:pt>
                <c:pt idx="47">
                  <c:v>0.26078899999999999</c:v>
                </c:pt>
                <c:pt idx="48">
                  <c:v>0.26750699999999999</c:v>
                </c:pt>
                <c:pt idx="49">
                  <c:v>0.27268100000000001</c:v>
                </c:pt>
                <c:pt idx="50">
                  <c:v>0.27891899999999997</c:v>
                </c:pt>
                <c:pt idx="51">
                  <c:v>0.28495199999999998</c:v>
                </c:pt>
                <c:pt idx="52">
                  <c:v>0.28957300000000002</c:v>
                </c:pt>
                <c:pt idx="53">
                  <c:v>0.296433</c:v>
                </c:pt>
                <c:pt idx="54">
                  <c:v>0.30196099999999998</c:v>
                </c:pt>
                <c:pt idx="55">
                  <c:v>0.30810599999999999</c:v>
                </c:pt>
                <c:pt idx="56">
                  <c:v>0.313664</c:v>
                </c:pt>
                <c:pt idx="57">
                  <c:v>0.31761299999999998</c:v>
                </c:pt>
                <c:pt idx="58">
                  <c:v>0.32331199999999999</c:v>
                </c:pt>
                <c:pt idx="59">
                  <c:v>0.32889499999999999</c:v>
                </c:pt>
                <c:pt idx="60">
                  <c:v>0.33227600000000002</c:v>
                </c:pt>
                <c:pt idx="61">
                  <c:v>0.33732699999999999</c:v>
                </c:pt>
                <c:pt idx="62">
                  <c:v>0.34219500000000003</c:v>
                </c:pt>
                <c:pt idx="63">
                  <c:v>0.34725299999999998</c:v>
                </c:pt>
                <c:pt idx="64">
                  <c:v>0.35155999999999998</c:v>
                </c:pt>
                <c:pt idx="65">
                  <c:v>0.355572</c:v>
                </c:pt>
                <c:pt idx="66">
                  <c:v>0.35939100000000002</c:v>
                </c:pt>
                <c:pt idx="67">
                  <c:v>0.36410599999999999</c:v>
                </c:pt>
                <c:pt idx="68">
                  <c:v>0.368002</c:v>
                </c:pt>
                <c:pt idx="69">
                  <c:v>0.372334</c:v>
                </c:pt>
                <c:pt idx="70">
                  <c:v>0.37605699999999997</c:v>
                </c:pt>
                <c:pt idx="71">
                  <c:v>0.38007299999999999</c:v>
                </c:pt>
                <c:pt idx="72">
                  <c:v>0.38400499999999999</c:v>
                </c:pt>
                <c:pt idx="73">
                  <c:v>0.38680900000000001</c:v>
                </c:pt>
                <c:pt idx="74">
                  <c:v>0.39107900000000001</c:v>
                </c:pt>
                <c:pt idx="75">
                  <c:v>0.39461000000000002</c:v>
                </c:pt>
                <c:pt idx="76">
                  <c:v>0.39860499999999999</c:v>
                </c:pt>
                <c:pt idx="77">
                  <c:v>0.40213300000000002</c:v>
                </c:pt>
                <c:pt idx="78">
                  <c:v>0.40489700000000001</c:v>
                </c:pt>
                <c:pt idx="79">
                  <c:v>0.40815699999999999</c:v>
                </c:pt>
                <c:pt idx="80">
                  <c:v>0.41135300000000002</c:v>
                </c:pt>
                <c:pt idx="81">
                  <c:v>0.41415400000000002</c:v>
                </c:pt>
                <c:pt idx="82">
                  <c:v>0.41767199999999999</c:v>
                </c:pt>
                <c:pt idx="83">
                  <c:v>0.42025000000000001</c:v>
                </c:pt>
                <c:pt idx="84">
                  <c:v>0.42331600000000003</c:v>
                </c:pt>
                <c:pt idx="85">
                  <c:v>0.42704500000000001</c:v>
                </c:pt>
                <c:pt idx="86">
                  <c:v>0.42940200000000001</c:v>
                </c:pt>
                <c:pt idx="87">
                  <c:v>0.43248900000000001</c:v>
                </c:pt>
                <c:pt idx="88">
                  <c:v>0.434666</c:v>
                </c:pt>
                <c:pt idx="89">
                  <c:v>0.43722800000000001</c:v>
                </c:pt>
                <c:pt idx="90">
                  <c:v>0.43979699999999999</c:v>
                </c:pt>
                <c:pt idx="91">
                  <c:v>0.44309100000000001</c:v>
                </c:pt>
                <c:pt idx="92">
                  <c:v>0.44533400000000001</c:v>
                </c:pt>
                <c:pt idx="93">
                  <c:v>0.44807799999999998</c:v>
                </c:pt>
                <c:pt idx="94">
                  <c:v>0.45004499999999997</c:v>
                </c:pt>
                <c:pt idx="95">
                  <c:v>0.45264799999999999</c:v>
                </c:pt>
                <c:pt idx="96">
                  <c:v>0.455183</c:v>
                </c:pt>
                <c:pt idx="97">
                  <c:v>0.45759100000000003</c:v>
                </c:pt>
                <c:pt idx="98">
                  <c:v>0.46004299999999998</c:v>
                </c:pt>
                <c:pt idx="99">
                  <c:v>0.46189599999999997</c:v>
                </c:pt>
                <c:pt idx="100">
                  <c:v>0.46446500000000002</c:v>
                </c:pt>
                <c:pt idx="101">
                  <c:v>0.46668300000000001</c:v>
                </c:pt>
                <c:pt idx="102">
                  <c:v>0.46904400000000002</c:v>
                </c:pt>
                <c:pt idx="103">
                  <c:v>0.47132299999999999</c:v>
                </c:pt>
                <c:pt idx="104">
                  <c:v>0.47301100000000001</c:v>
                </c:pt>
                <c:pt idx="105">
                  <c:v>0.47547400000000001</c:v>
                </c:pt>
                <c:pt idx="106">
                  <c:v>0.47767500000000002</c:v>
                </c:pt>
                <c:pt idx="107">
                  <c:v>0.47958299999999998</c:v>
                </c:pt>
                <c:pt idx="108">
                  <c:v>0.48110599999999998</c:v>
                </c:pt>
                <c:pt idx="109">
                  <c:v>0.483039</c:v>
                </c:pt>
                <c:pt idx="110">
                  <c:v>0.48460599999999998</c:v>
                </c:pt>
                <c:pt idx="111">
                  <c:v>0.48697200000000002</c:v>
                </c:pt>
                <c:pt idx="112">
                  <c:v>0.488178</c:v>
                </c:pt>
                <c:pt idx="113">
                  <c:v>0.49058499999999999</c:v>
                </c:pt>
                <c:pt idx="114">
                  <c:v>0.49221900000000002</c:v>
                </c:pt>
                <c:pt idx="115">
                  <c:v>0.49362</c:v>
                </c:pt>
                <c:pt idx="116">
                  <c:v>0.49532199999999998</c:v>
                </c:pt>
                <c:pt idx="117">
                  <c:v>0.49730600000000003</c:v>
                </c:pt>
                <c:pt idx="118">
                  <c:v>0.499309</c:v>
                </c:pt>
                <c:pt idx="119">
                  <c:v>0.50112400000000001</c:v>
                </c:pt>
                <c:pt idx="120">
                  <c:v>0.50216099999999997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14-3148-82C8-CFA3ECDDE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2431888"/>
        <c:axId val="981012496"/>
      </c:lineChart>
      <c:catAx>
        <c:axId val="1002431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1012496"/>
        <c:crosses val="autoZero"/>
        <c:auto val="1"/>
        <c:lblAlgn val="ctr"/>
        <c:lblOffset val="100"/>
        <c:noMultiLvlLbl val="0"/>
      </c:catAx>
      <c:valAx>
        <c:axId val="98101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243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</a:t>
            </a:r>
            <a:r>
              <a:rPr lang="de-DE" baseline="0"/>
              <a:t> Guaiacol assay 30°C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reconst'!$I$11:$I$131</c:f>
              <c:numCache>
                <c:formatCode>0.00</c:formatCode>
                <c:ptCount val="121"/>
                <c:pt idx="0">
                  <c:v>-1.7443199999999999E-2</c:v>
                </c:pt>
                <c:pt idx="12">
                  <c:v>0.22799800000000001</c:v>
                </c:pt>
                <c:pt idx="13">
                  <c:v>0.24071600000000001</c:v>
                </c:pt>
                <c:pt idx="14">
                  <c:v>0.27817700000000001</c:v>
                </c:pt>
                <c:pt idx="15">
                  <c:v>0.31294300000000003</c:v>
                </c:pt>
                <c:pt idx="16">
                  <c:v>0.35209499999999999</c:v>
                </c:pt>
                <c:pt idx="17">
                  <c:v>0.38564199999999998</c:v>
                </c:pt>
                <c:pt idx="18">
                  <c:v>0.41443400000000002</c:v>
                </c:pt>
                <c:pt idx="19">
                  <c:v>0.44911400000000001</c:v>
                </c:pt>
                <c:pt idx="20">
                  <c:v>0.47987200000000002</c:v>
                </c:pt>
                <c:pt idx="21">
                  <c:v>0.50526899999999997</c:v>
                </c:pt>
                <c:pt idx="22">
                  <c:v>0.53621099999999999</c:v>
                </c:pt>
                <c:pt idx="23">
                  <c:v>0.56285099999999999</c:v>
                </c:pt>
                <c:pt idx="24">
                  <c:v>0.59198600000000001</c:v>
                </c:pt>
                <c:pt idx="25">
                  <c:v>0.61614400000000002</c:v>
                </c:pt>
                <c:pt idx="26">
                  <c:v>0.63661999999999996</c:v>
                </c:pt>
                <c:pt idx="27">
                  <c:v>0.66036700000000004</c:v>
                </c:pt>
                <c:pt idx="28">
                  <c:v>0.68165799999999999</c:v>
                </c:pt>
                <c:pt idx="29">
                  <c:v>0.69882299999999997</c:v>
                </c:pt>
                <c:pt idx="30">
                  <c:v>0.720642</c:v>
                </c:pt>
                <c:pt idx="31">
                  <c:v>0.73926000000000003</c:v>
                </c:pt>
                <c:pt idx="32">
                  <c:v>0.758745</c:v>
                </c:pt>
                <c:pt idx="33">
                  <c:v>0.77461199999999997</c:v>
                </c:pt>
                <c:pt idx="34">
                  <c:v>0.78824300000000003</c:v>
                </c:pt>
                <c:pt idx="35">
                  <c:v>0.80506100000000003</c:v>
                </c:pt>
                <c:pt idx="36">
                  <c:v>0.82038100000000003</c:v>
                </c:pt>
                <c:pt idx="37">
                  <c:v>0.83557599999999999</c:v>
                </c:pt>
                <c:pt idx="38">
                  <c:v>0.84980900000000004</c:v>
                </c:pt>
                <c:pt idx="39">
                  <c:v>0.86022200000000004</c:v>
                </c:pt>
                <c:pt idx="40">
                  <c:v>0.87436999999999998</c:v>
                </c:pt>
                <c:pt idx="41">
                  <c:v>0.88492700000000002</c:v>
                </c:pt>
                <c:pt idx="42">
                  <c:v>0.89493299999999998</c:v>
                </c:pt>
                <c:pt idx="43">
                  <c:v>0.90746400000000005</c:v>
                </c:pt>
                <c:pt idx="44">
                  <c:v>0.91907899999999998</c:v>
                </c:pt>
                <c:pt idx="45">
                  <c:v>0.92962400000000001</c:v>
                </c:pt>
                <c:pt idx="46">
                  <c:v>0.93996900000000005</c:v>
                </c:pt>
                <c:pt idx="47">
                  <c:v>0.94836699999999996</c:v>
                </c:pt>
                <c:pt idx="48">
                  <c:v>0.95803499999999997</c:v>
                </c:pt>
                <c:pt idx="49">
                  <c:v>0.966526</c:v>
                </c:pt>
                <c:pt idx="50">
                  <c:v>0.97430000000000005</c:v>
                </c:pt>
                <c:pt idx="51">
                  <c:v>0.98348100000000005</c:v>
                </c:pt>
                <c:pt idx="52">
                  <c:v>0.99022699999999997</c:v>
                </c:pt>
                <c:pt idx="53">
                  <c:v>0.999143</c:v>
                </c:pt>
                <c:pt idx="54">
                  <c:v>1.0072000000000001</c:v>
                </c:pt>
                <c:pt idx="55">
                  <c:v>1.0130300000000001</c:v>
                </c:pt>
                <c:pt idx="56">
                  <c:v>1.02119</c:v>
                </c:pt>
                <c:pt idx="57">
                  <c:v>1.0280899999999999</c:v>
                </c:pt>
                <c:pt idx="58">
                  <c:v>1.0359499999999999</c:v>
                </c:pt>
                <c:pt idx="59">
                  <c:v>1.04162</c:v>
                </c:pt>
                <c:pt idx="60">
                  <c:v>1.04691</c:v>
                </c:pt>
                <c:pt idx="61">
                  <c:v>1.0539400000000001</c:v>
                </c:pt>
                <c:pt idx="62">
                  <c:v>1.0595699999999999</c:v>
                </c:pt>
                <c:pt idx="63">
                  <c:v>1.06403</c:v>
                </c:pt>
                <c:pt idx="64">
                  <c:v>1.0702499999999999</c:v>
                </c:pt>
                <c:pt idx="65">
                  <c:v>1.0746599999999999</c:v>
                </c:pt>
                <c:pt idx="66">
                  <c:v>1.0811299999999999</c:v>
                </c:pt>
                <c:pt idx="67">
                  <c:v>1.08623</c:v>
                </c:pt>
                <c:pt idx="68">
                  <c:v>1.09002</c:v>
                </c:pt>
                <c:pt idx="69">
                  <c:v>1.09511</c:v>
                </c:pt>
                <c:pt idx="70">
                  <c:v>1.10006</c:v>
                </c:pt>
                <c:pt idx="71">
                  <c:v>1.10375</c:v>
                </c:pt>
                <c:pt idx="72">
                  <c:v>1.1080300000000001</c:v>
                </c:pt>
                <c:pt idx="73">
                  <c:v>1.11232</c:v>
                </c:pt>
                <c:pt idx="74">
                  <c:v>1.11724</c:v>
                </c:pt>
                <c:pt idx="75">
                  <c:v>1.1203700000000001</c:v>
                </c:pt>
                <c:pt idx="76">
                  <c:v>1.12419</c:v>
                </c:pt>
                <c:pt idx="77">
                  <c:v>1.1273299999999999</c:v>
                </c:pt>
                <c:pt idx="78">
                  <c:v>1.13226</c:v>
                </c:pt>
                <c:pt idx="79">
                  <c:v>1.1357600000000001</c:v>
                </c:pt>
                <c:pt idx="80">
                  <c:v>1.1393800000000001</c:v>
                </c:pt>
                <c:pt idx="81">
                  <c:v>1.1429499999999999</c:v>
                </c:pt>
                <c:pt idx="82">
                  <c:v>1.1456200000000001</c:v>
                </c:pt>
                <c:pt idx="83">
                  <c:v>1.1483399999999999</c:v>
                </c:pt>
                <c:pt idx="84">
                  <c:v>1.15065</c:v>
                </c:pt>
                <c:pt idx="85">
                  <c:v>1.1547099999999999</c:v>
                </c:pt>
                <c:pt idx="86">
                  <c:v>1.1579900000000001</c:v>
                </c:pt>
                <c:pt idx="87">
                  <c:v>1.1601699999999999</c:v>
                </c:pt>
                <c:pt idx="88">
                  <c:v>1.16245</c:v>
                </c:pt>
                <c:pt idx="89">
                  <c:v>1.1647099999999999</c:v>
                </c:pt>
                <c:pt idx="90">
                  <c:v>1.1691800000000001</c:v>
                </c:pt>
                <c:pt idx="91">
                  <c:v>1.1706300000000001</c:v>
                </c:pt>
                <c:pt idx="92">
                  <c:v>1.17252</c:v>
                </c:pt>
                <c:pt idx="93">
                  <c:v>1.1748499999999999</c:v>
                </c:pt>
                <c:pt idx="94">
                  <c:v>1.17699</c:v>
                </c:pt>
                <c:pt idx="95">
                  <c:v>1.1797800000000001</c:v>
                </c:pt>
                <c:pt idx="96">
                  <c:v>1.1814800000000001</c:v>
                </c:pt>
                <c:pt idx="97">
                  <c:v>1.18245</c:v>
                </c:pt>
                <c:pt idx="98">
                  <c:v>1.18485</c:v>
                </c:pt>
                <c:pt idx="99">
                  <c:v>1.18716</c:v>
                </c:pt>
                <c:pt idx="100">
                  <c:v>1.1889400000000001</c:v>
                </c:pt>
                <c:pt idx="101">
                  <c:v>1.1908300000000001</c:v>
                </c:pt>
                <c:pt idx="102">
                  <c:v>1.19279</c:v>
                </c:pt>
                <c:pt idx="103">
                  <c:v>1.1935100000000001</c:v>
                </c:pt>
                <c:pt idx="104">
                  <c:v>1.1958800000000001</c:v>
                </c:pt>
                <c:pt idx="105">
                  <c:v>1.19841</c:v>
                </c:pt>
                <c:pt idx="106">
                  <c:v>1.19946</c:v>
                </c:pt>
                <c:pt idx="107">
                  <c:v>1.19937</c:v>
                </c:pt>
                <c:pt idx="108">
                  <c:v>1.20268</c:v>
                </c:pt>
                <c:pt idx="109">
                  <c:v>1.2028300000000001</c:v>
                </c:pt>
                <c:pt idx="110">
                  <c:v>1.20401</c:v>
                </c:pt>
                <c:pt idx="111">
                  <c:v>1.2069700000000001</c:v>
                </c:pt>
                <c:pt idx="112">
                  <c:v>1.2070000000000001</c:v>
                </c:pt>
                <c:pt idx="113">
                  <c:v>1.2095</c:v>
                </c:pt>
                <c:pt idx="114">
                  <c:v>1.20933</c:v>
                </c:pt>
                <c:pt idx="115">
                  <c:v>1.2102999999999999</c:v>
                </c:pt>
                <c:pt idx="116">
                  <c:v>1.2109300000000001</c:v>
                </c:pt>
                <c:pt idx="117">
                  <c:v>1.21326</c:v>
                </c:pt>
                <c:pt idx="118">
                  <c:v>1.2140299999999999</c:v>
                </c:pt>
                <c:pt idx="119">
                  <c:v>1.21513</c:v>
                </c:pt>
                <c:pt idx="120">
                  <c:v>1.2155400000000001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6-CD4E-B467-3D44575D1A14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reconst'!$J$11:$J$131</c:f>
              <c:numCache>
                <c:formatCode>0.00</c:formatCode>
                <c:ptCount val="121"/>
                <c:pt idx="0">
                  <c:v>-3.2795100000000001E-2</c:v>
                </c:pt>
                <c:pt idx="10">
                  <c:v>0.121492</c:v>
                </c:pt>
                <c:pt idx="11">
                  <c:v>0.11496199999999999</c:v>
                </c:pt>
                <c:pt idx="12">
                  <c:v>0.12604099999999999</c:v>
                </c:pt>
                <c:pt idx="13">
                  <c:v>0.13595699999999999</c:v>
                </c:pt>
                <c:pt idx="14">
                  <c:v>0.149446</c:v>
                </c:pt>
                <c:pt idx="15">
                  <c:v>0.161107</c:v>
                </c:pt>
                <c:pt idx="16">
                  <c:v>0.17172799999999999</c:v>
                </c:pt>
                <c:pt idx="17">
                  <c:v>0.18588499999999999</c:v>
                </c:pt>
                <c:pt idx="18">
                  <c:v>0.19938500000000001</c:v>
                </c:pt>
                <c:pt idx="19">
                  <c:v>0.21409700000000001</c:v>
                </c:pt>
                <c:pt idx="20">
                  <c:v>0.22769900000000001</c:v>
                </c:pt>
                <c:pt idx="21">
                  <c:v>0.23937600000000001</c:v>
                </c:pt>
                <c:pt idx="22">
                  <c:v>0.251969</c:v>
                </c:pt>
                <c:pt idx="23">
                  <c:v>0.263739</c:v>
                </c:pt>
                <c:pt idx="24">
                  <c:v>0.27479300000000001</c:v>
                </c:pt>
                <c:pt idx="25">
                  <c:v>0.28822999999999999</c:v>
                </c:pt>
                <c:pt idx="26">
                  <c:v>0.30110999999999999</c:v>
                </c:pt>
                <c:pt idx="27">
                  <c:v>0.31437900000000002</c:v>
                </c:pt>
                <c:pt idx="28">
                  <c:v>0.32636700000000002</c:v>
                </c:pt>
                <c:pt idx="29">
                  <c:v>0.336283</c:v>
                </c:pt>
                <c:pt idx="30">
                  <c:v>0.348439</c:v>
                </c:pt>
                <c:pt idx="31">
                  <c:v>0.35890899999999998</c:v>
                </c:pt>
                <c:pt idx="32">
                  <c:v>0.37072100000000002</c:v>
                </c:pt>
                <c:pt idx="33">
                  <c:v>0.37996799999999997</c:v>
                </c:pt>
                <c:pt idx="34">
                  <c:v>0.38605699999999998</c:v>
                </c:pt>
                <c:pt idx="35">
                  <c:v>0.39519599999999999</c:v>
                </c:pt>
                <c:pt idx="36">
                  <c:v>0.40428599999999998</c:v>
                </c:pt>
                <c:pt idx="37">
                  <c:v>0.41158499999999998</c:v>
                </c:pt>
                <c:pt idx="38">
                  <c:v>0.42093000000000003</c:v>
                </c:pt>
                <c:pt idx="39">
                  <c:v>0.42930200000000002</c:v>
                </c:pt>
                <c:pt idx="40">
                  <c:v>0.43803300000000001</c:v>
                </c:pt>
                <c:pt idx="41">
                  <c:v>0.44606800000000002</c:v>
                </c:pt>
                <c:pt idx="42">
                  <c:v>0.45311899999999999</c:v>
                </c:pt>
                <c:pt idx="43">
                  <c:v>0.461482</c:v>
                </c:pt>
                <c:pt idx="44">
                  <c:v>0.46833000000000002</c:v>
                </c:pt>
                <c:pt idx="45">
                  <c:v>0.47448099999999999</c:v>
                </c:pt>
                <c:pt idx="46">
                  <c:v>0.48130099999999998</c:v>
                </c:pt>
                <c:pt idx="47">
                  <c:v>0.48778300000000002</c:v>
                </c:pt>
                <c:pt idx="48">
                  <c:v>0.49458600000000003</c:v>
                </c:pt>
                <c:pt idx="49">
                  <c:v>0.50009099999999995</c:v>
                </c:pt>
                <c:pt idx="50">
                  <c:v>0.50503299999999995</c:v>
                </c:pt>
                <c:pt idx="51">
                  <c:v>0.51090800000000003</c:v>
                </c:pt>
                <c:pt idx="52">
                  <c:v>0.51615</c:v>
                </c:pt>
                <c:pt idx="53">
                  <c:v>0.52170399999999995</c:v>
                </c:pt>
                <c:pt idx="54">
                  <c:v>0.52570899999999998</c:v>
                </c:pt>
                <c:pt idx="55">
                  <c:v>0.530366</c:v>
                </c:pt>
                <c:pt idx="56">
                  <c:v>0.53506500000000001</c:v>
                </c:pt>
                <c:pt idx="57">
                  <c:v>0.53887399999999996</c:v>
                </c:pt>
                <c:pt idx="58">
                  <c:v>0.54220400000000002</c:v>
                </c:pt>
                <c:pt idx="59">
                  <c:v>0.54727000000000003</c:v>
                </c:pt>
                <c:pt idx="60">
                  <c:v>0.55198100000000005</c:v>
                </c:pt>
                <c:pt idx="61">
                  <c:v>0.555871</c:v>
                </c:pt>
                <c:pt idx="62">
                  <c:v>0.55947499999999994</c:v>
                </c:pt>
                <c:pt idx="63">
                  <c:v>0.56306199999999995</c:v>
                </c:pt>
                <c:pt idx="64">
                  <c:v>0.56649400000000005</c:v>
                </c:pt>
                <c:pt idx="65">
                  <c:v>0.56997299999999995</c:v>
                </c:pt>
                <c:pt idx="66">
                  <c:v>0.57344099999999998</c:v>
                </c:pt>
                <c:pt idx="67">
                  <c:v>0.57644600000000001</c:v>
                </c:pt>
                <c:pt idx="68">
                  <c:v>0.580399</c:v>
                </c:pt>
                <c:pt idx="69">
                  <c:v>0.58417600000000003</c:v>
                </c:pt>
                <c:pt idx="70">
                  <c:v>0.58694000000000002</c:v>
                </c:pt>
                <c:pt idx="71">
                  <c:v>0.58928000000000003</c:v>
                </c:pt>
                <c:pt idx="72">
                  <c:v>0.59297599999999995</c:v>
                </c:pt>
                <c:pt idx="73">
                  <c:v>0.59547300000000003</c:v>
                </c:pt>
                <c:pt idx="74">
                  <c:v>0.59794000000000003</c:v>
                </c:pt>
                <c:pt idx="75">
                  <c:v>0.60101800000000005</c:v>
                </c:pt>
                <c:pt idx="76">
                  <c:v>0.60391099999999998</c:v>
                </c:pt>
                <c:pt idx="77">
                  <c:v>0.60599800000000004</c:v>
                </c:pt>
                <c:pt idx="78">
                  <c:v>0.60861900000000002</c:v>
                </c:pt>
                <c:pt idx="79">
                  <c:v>0.61056600000000005</c:v>
                </c:pt>
                <c:pt idx="80">
                  <c:v>0.61292899999999995</c:v>
                </c:pt>
                <c:pt idx="81">
                  <c:v>0.61554299999999995</c:v>
                </c:pt>
                <c:pt idx="82">
                  <c:v>0.617502</c:v>
                </c:pt>
                <c:pt idx="83">
                  <c:v>0.62043800000000005</c:v>
                </c:pt>
                <c:pt idx="84">
                  <c:v>0.62154900000000002</c:v>
                </c:pt>
                <c:pt idx="85">
                  <c:v>0.62431300000000001</c:v>
                </c:pt>
                <c:pt idx="86">
                  <c:v>0.62486900000000001</c:v>
                </c:pt>
                <c:pt idx="87">
                  <c:v>0.626328</c:v>
                </c:pt>
                <c:pt idx="88">
                  <c:v>0.62904599999999999</c:v>
                </c:pt>
                <c:pt idx="89">
                  <c:v>0.62982000000000005</c:v>
                </c:pt>
                <c:pt idx="90">
                  <c:v>0.63195000000000001</c:v>
                </c:pt>
                <c:pt idx="91">
                  <c:v>0.63294300000000003</c:v>
                </c:pt>
                <c:pt idx="92">
                  <c:v>0.634158</c:v>
                </c:pt>
                <c:pt idx="93">
                  <c:v>0.63663199999999998</c:v>
                </c:pt>
                <c:pt idx="94">
                  <c:v>0.63814099999999996</c:v>
                </c:pt>
                <c:pt idx="95">
                  <c:v>0.63905599999999996</c:v>
                </c:pt>
                <c:pt idx="96">
                  <c:v>0.64041800000000004</c:v>
                </c:pt>
                <c:pt idx="97">
                  <c:v>0.64175499999999996</c:v>
                </c:pt>
                <c:pt idx="98">
                  <c:v>0.64249699999999998</c:v>
                </c:pt>
                <c:pt idx="99">
                  <c:v>0.64352900000000002</c:v>
                </c:pt>
                <c:pt idx="100">
                  <c:v>0.64462900000000001</c:v>
                </c:pt>
                <c:pt idx="101">
                  <c:v>0.64563199999999998</c:v>
                </c:pt>
                <c:pt idx="102">
                  <c:v>0.64636700000000002</c:v>
                </c:pt>
                <c:pt idx="103">
                  <c:v>0.64704099999999998</c:v>
                </c:pt>
                <c:pt idx="104">
                  <c:v>0.64879900000000001</c:v>
                </c:pt>
                <c:pt idx="105">
                  <c:v>0.64936000000000005</c:v>
                </c:pt>
                <c:pt idx="106">
                  <c:v>0.65015500000000004</c:v>
                </c:pt>
                <c:pt idx="107">
                  <c:v>0.65146000000000004</c:v>
                </c:pt>
                <c:pt idx="108">
                  <c:v>0.65076500000000004</c:v>
                </c:pt>
                <c:pt idx="109">
                  <c:v>0.65218299999999996</c:v>
                </c:pt>
                <c:pt idx="110">
                  <c:v>0.65264299999999997</c:v>
                </c:pt>
                <c:pt idx="111">
                  <c:v>0.65341700000000003</c:v>
                </c:pt>
                <c:pt idx="112">
                  <c:v>0.65377200000000002</c:v>
                </c:pt>
                <c:pt idx="113">
                  <c:v>0.65454500000000004</c:v>
                </c:pt>
                <c:pt idx="114">
                  <c:v>0.654756</c:v>
                </c:pt>
                <c:pt idx="115">
                  <c:v>0.65552299999999997</c:v>
                </c:pt>
                <c:pt idx="116">
                  <c:v>0.65607599999999999</c:v>
                </c:pt>
                <c:pt idx="117">
                  <c:v>0.65616099999999999</c:v>
                </c:pt>
                <c:pt idx="118">
                  <c:v>0.65664999999999996</c:v>
                </c:pt>
                <c:pt idx="119">
                  <c:v>0.65761400000000003</c:v>
                </c:pt>
                <c:pt idx="120">
                  <c:v>0.65693400000000002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6-CD4E-B467-3D44575D1A1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'Guaiacol temp before reconst'!$K$11:$K$131</c:f>
              <c:numCache>
                <c:formatCode>0.00</c:formatCode>
                <c:ptCount val="121"/>
                <c:pt idx="0">
                  <c:v>7.9433000000000004E-3</c:v>
                </c:pt>
                <c:pt idx="10">
                  <c:v>6.1218799999999997E-2</c:v>
                </c:pt>
                <c:pt idx="11">
                  <c:v>6.0770499999999998E-2</c:v>
                </c:pt>
                <c:pt idx="12">
                  <c:v>9.1744999999999993E-2</c:v>
                </c:pt>
                <c:pt idx="13">
                  <c:v>0.121045</c:v>
                </c:pt>
                <c:pt idx="14">
                  <c:v>0.154943</c:v>
                </c:pt>
                <c:pt idx="15">
                  <c:v>0.185582</c:v>
                </c:pt>
                <c:pt idx="16">
                  <c:v>0.21119499999999999</c:v>
                </c:pt>
                <c:pt idx="17">
                  <c:v>0.24516299999999999</c:v>
                </c:pt>
                <c:pt idx="18">
                  <c:v>0.27509099999999997</c:v>
                </c:pt>
                <c:pt idx="19">
                  <c:v>0.29791800000000002</c:v>
                </c:pt>
                <c:pt idx="20">
                  <c:v>0.32920700000000003</c:v>
                </c:pt>
                <c:pt idx="21">
                  <c:v>0.35586000000000001</c:v>
                </c:pt>
                <c:pt idx="22">
                  <c:v>0.38443899999999998</c:v>
                </c:pt>
                <c:pt idx="23">
                  <c:v>0.408632</c:v>
                </c:pt>
                <c:pt idx="24">
                  <c:v>0.428817</c:v>
                </c:pt>
                <c:pt idx="25">
                  <c:v>0.454401</c:v>
                </c:pt>
                <c:pt idx="26">
                  <c:v>0.47582400000000002</c:v>
                </c:pt>
                <c:pt idx="27">
                  <c:v>0.49867600000000001</c:v>
                </c:pt>
                <c:pt idx="28">
                  <c:v>0.51803100000000002</c:v>
                </c:pt>
                <c:pt idx="29">
                  <c:v>0.53425400000000001</c:v>
                </c:pt>
                <c:pt idx="30">
                  <c:v>0.55449099999999996</c:v>
                </c:pt>
                <c:pt idx="31">
                  <c:v>0.571469</c:v>
                </c:pt>
                <c:pt idx="32">
                  <c:v>0.58481399999999994</c:v>
                </c:pt>
                <c:pt idx="33">
                  <c:v>0.60315399999999997</c:v>
                </c:pt>
                <c:pt idx="34">
                  <c:v>0.61812599999999995</c:v>
                </c:pt>
                <c:pt idx="35">
                  <c:v>0.63394899999999998</c:v>
                </c:pt>
                <c:pt idx="36">
                  <c:v>0.64828799999999998</c:v>
                </c:pt>
                <c:pt idx="37">
                  <c:v>0.65900400000000003</c:v>
                </c:pt>
                <c:pt idx="38">
                  <c:v>0.67301900000000003</c:v>
                </c:pt>
                <c:pt idx="39">
                  <c:v>0.68595899999999999</c:v>
                </c:pt>
                <c:pt idx="40">
                  <c:v>0.69603000000000004</c:v>
                </c:pt>
                <c:pt idx="41">
                  <c:v>0.70823400000000003</c:v>
                </c:pt>
                <c:pt idx="42">
                  <c:v>0.71848699999999999</c:v>
                </c:pt>
                <c:pt idx="43">
                  <c:v>0.73187000000000002</c:v>
                </c:pt>
                <c:pt idx="44">
                  <c:v>0.74108399999999996</c:v>
                </c:pt>
                <c:pt idx="45">
                  <c:v>0.749247</c:v>
                </c:pt>
                <c:pt idx="46">
                  <c:v>0.760131</c:v>
                </c:pt>
                <c:pt idx="47">
                  <c:v>0.76934899999999995</c:v>
                </c:pt>
                <c:pt idx="48">
                  <c:v>0.77676100000000003</c:v>
                </c:pt>
                <c:pt idx="49">
                  <c:v>0.78610500000000005</c:v>
                </c:pt>
                <c:pt idx="50">
                  <c:v>0.79450600000000005</c:v>
                </c:pt>
                <c:pt idx="51">
                  <c:v>0.80289200000000005</c:v>
                </c:pt>
                <c:pt idx="52">
                  <c:v>0.81092399999999998</c:v>
                </c:pt>
                <c:pt idx="53">
                  <c:v>0.81804399999999999</c:v>
                </c:pt>
                <c:pt idx="54">
                  <c:v>0.82536799999999999</c:v>
                </c:pt>
                <c:pt idx="55">
                  <c:v>0.83049799999999996</c:v>
                </c:pt>
                <c:pt idx="56">
                  <c:v>0.83935199999999999</c:v>
                </c:pt>
                <c:pt idx="57">
                  <c:v>0.84534900000000002</c:v>
                </c:pt>
                <c:pt idx="58">
                  <c:v>0.85046500000000003</c:v>
                </c:pt>
                <c:pt idx="59">
                  <c:v>0.85706700000000002</c:v>
                </c:pt>
                <c:pt idx="60">
                  <c:v>0.86305200000000004</c:v>
                </c:pt>
                <c:pt idx="61">
                  <c:v>0.86781600000000003</c:v>
                </c:pt>
                <c:pt idx="62">
                  <c:v>0.87394799999999995</c:v>
                </c:pt>
                <c:pt idx="63">
                  <c:v>0.87878100000000003</c:v>
                </c:pt>
                <c:pt idx="64">
                  <c:v>0.88556500000000005</c:v>
                </c:pt>
                <c:pt idx="65">
                  <c:v>0.890343</c:v>
                </c:pt>
                <c:pt idx="66">
                  <c:v>0.89476500000000003</c:v>
                </c:pt>
                <c:pt idx="67">
                  <c:v>0.89907700000000002</c:v>
                </c:pt>
                <c:pt idx="68">
                  <c:v>0.90343899999999999</c:v>
                </c:pt>
                <c:pt idx="69">
                  <c:v>0.90932999999999997</c:v>
                </c:pt>
                <c:pt idx="70">
                  <c:v>0.91283800000000004</c:v>
                </c:pt>
                <c:pt idx="71">
                  <c:v>0.91672100000000001</c:v>
                </c:pt>
                <c:pt idx="72">
                  <c:v>0.92133699999999996</c:v>
                </c:pt>
                <c:pt idx="73">
                  <c:v>0.92601500000000003</c:v>
                </c:pt>
                <c:pt idx="74">
                  <c:v>0.92907600000000001</c:v>
                </c:pt>
                <c:pt idx="75">
                  <c:v>0.93224399999999996</c:v>
                </c:pt>
                <c:pt idx="76">
                  <c:v>0.93683300000000003</c:v>
                </c:pt>
                <c:pt idx="77">
                  <c:v>0.94059999999999999</c:v>
                </c:pt>
                <c:pt idx="78">
                  <c:v>0.94388300000000003</c:v>
                </c:pt>
                <c:pt idx="79">
                  <c:v>0.94645400000000002</c:v>
                </c:pt>
                <c:pt idx="80">
                  <c:v>0.94992500000000002</c:v>
                </c:pt>
                <c:pt idx="81">
                  <c:v>0.95173099999999999</c:v>
                </c:pt>
                <c:pt idx="82">
                  <c:v>0.95510399999999995</c:v>
                </c:pt>
                <c:pt idx="83">
                  <c:v>0.95803300000000002</c:v>
                </c:pt>
                <c:pt idx="84">
                  <c:v>0.961206</c:v>
                </c:pt>
                <c:pt idx="85">
                  <c:v>0.96481399999999995</c:v>
                </c:pt>
                <c:pt idx="86">
                  <c:v>0.96605099999999999</c:v>
                </c:pt>
                <c:pt idx="87">
                  <c:v>0.96769799999999995</c:v>
                </c:pt>
                <c:pt idx="88">
                  <c:v>0.97117699999999996</c:v>
                </c:pt>
                <c:pt idx="89">
                  <c:v>0.974217</c:v>
                </c:pt>
                <c:pt idx="90">
                  <c:v>0.97692999999999997</c:v>
                </c:pt>
                <c:pt idx="91">
                  <c:v>0.97841599999999995</c:v>
                </c:pt>
                <c:pt idx="92">
                  <c:v>0.98036500000000004</c:v>
                </c:pt>
                <c:pt idx="93">
                  <c:v>0.98265800000000003</c:v>
                </c:pt>
                <c:pt idx="94">
                  <c:v>0.98445499999999997</c:v>
                </c:pt>
                <c:pt idx="95">
                  <c:v>0.98601300000000003</c:v>
                </c:pt>
                <c:pt idx="96">
                  <c:v>0.98855499999999996</c:v>
                </c:pt>
                <c:pt idx="97">
                  <c:v>0.99034599999999995</c:v>
                </c:pt>
                <c:pt idx="98">
                  <c:v>0.99228899999999998</c:v>
                </c:pt>
                <c:pt idx="99">
                  <c:v>0.99422500000000003</c:v>
                </c:pt>
                <c:pt idx="100">
                  <c:v>0.99540200000000001</c:v>
                </c:pt>
                <c:pt idx="101">
                  <c:v>0.99694499999999997</c:v>
                </c:pt>
                <c:pt idx="102">
                  <c:v>0.99799400000000005</c:v>
                </c:pt>
                <c:pt idx="103">
                  <c:v>0.998861</c:v>
                </c:pt>
                <c:pt idx="104">
                  <c:v>1.0019100000000001</c:v>
                </c:pt>
                <c:pt idx="105">
                  <c:v>1.00204</c:v>
                </c:pt>
                <c:pt idx="106">
                  <c:v>1.00457</c:v>
                </c:pt>
                <c:pt idx="107">
                  <c:v>1.0054099999999999</c:v>
                </c:pt>
                <c:pt idx="108">
                  <c:v>1.0071399999999999</c:v>
                </c:pt>
                <c:pt idx="109">
                  <c:v>1.0083800000000001</c:v>
                </c:pt>
                <c:pt idx="110">
                  <c:v>1.0098100000000001</c:v>
                </c:pt>
                <c:pt idx="111">
                  <c:v>1.01068</c:v>
                </c:pt>
                <c:pt idx="112">
                  <c:v>1.01092</c:v>
                </c:pt>
                <c:pt idx="113">
                  <c:v>1.01301</c:v>
                </c:pt>
                <c:pt idx="114">
                  <c:v>1.0133700000000001</c:v>
                </c:pt>
                <c:pt idx="115">
                  <c:v>1.01403</c:v>
                </c:pt>
                <c:pt idx="116">
                  <c:v>1.0151600000000001</c:v>
                </c:pt>
                <c:pt idx="117">
                  <c:v>1.01613</c:v>
                </c:pt>
                <c:pt idx="118">
                  <c:v>1.0170600000000001</c:v>
                </c:pt>
                <c:pt idx="119">
                  <c:v>1.0181500000000001</c:v>
                </c:pt>
                <c:pt idx="120">
                  <c:v>1.0180899999999999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6-CD4E-B467-3D44575D1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832832"/>
        <c:axId val="964521008"/>
      </c:lineChart>
      <c:catAx>
        <c:axId val="895832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4521008"/>
        <c:crosses val="autoZero"/>
        <c:auto val="1"/>
        <c:lblAlgn val="ctr"/>
        <c:lblOffset val="100"/>
        <c:noMultiLvlLbl val="0"/>
      </c:catAx>
      <c:valAx>
        <c:axId val="96452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9583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image" Target="../media/image1.png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131</xdr:row>
      <xdr:rowOff>190500</xdr:rowOff>
    </xdr:from>
    <xdr:to>
      <xdr:col>7</xdr:col>
      <xdr:colOff>674580</xdr:colOff>
      <xdr:row>155</xdr:row>
      <xdr:rowOff>6350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607A126-6659-E847-A2EC-2FA69468A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132</xdr:row>
      <xdr:rowOff>50800</xdr:rowOff>
    </xdr:from>
    <xdr:to>
      <xdr:col>15</xdr:col>
      <xdr:colOff>659534</xdr:colOff>
      <xdr:row>150</xdr:row>
      <xdr:rowOff>133927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47FF8BC-867C-C849-85CB-F90FBA1FB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762000</xdr:colOff>
      <xdr:row>132</xdr:row>
      <xdr:rowOff>76200</xdr:rowOff>
    </xdr:from>
    <xdr:to>
      <xdr:col>21</xdr:col>
      <xdr:colOff>381000</xdr:colOff>
      <xdr:row>145</xdr:row>
      <xdr:rowOff>177800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A4E1489-8AD4-574F-B1FA-F9F4EEF51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533400</xdr:colOff>
      <xdr:row>132</xdr:row>
      <xdr:rowOff>76200</xdr:rowOff>
    </xdr:from>
    <xdr:to>
      <xdr:col>27</xdr:col>
      <xdr:colOff>152400</xdr:colOff>
      <xdr:row>145</xdr:row>
      <xdr:rowOff>177800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29CFE914-4659-CD41-8C32-E27F0C79B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461818</xdr:colOff>
      <xdr:row>31</xdr:row>
      <xdr:rowOff>146050</xdr:rowOff>
    </xdr:from>
    <xdr:to>
      <xdr:col>27</xdr:col>
      <xdr:colOff>205509</xdr:colOff>
      <xdr:row>54</xdr:row>
      <xdr:rowOff>14433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91AF02A8-0A56-424D-A161-F4070239A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519545</xdr:colOff>
      <xdr:row>14</xdr:row>
      <xdr:rowOff>14433</xdr:rowOff>
    </xdr:from>
    <xdr:to>
      <xdr:col>16</xdr:col>
      <xdr:colOff>533978</xdr:colOff>
      <xdr:row>36</xdr:row>
      <xdr:rowOff>144319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9D34DAD5-D79E-3049-AC2D-F42DE3322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132</xdr:row>
      <xdr:rowOff>0</xdr:rowOff>
    </xdr:from>
    <xdr:to>
      <xdr:col>5</xdr:col>
      <xdr:colOff>749300</xdr:colOff>
      <xdr:row>145</xdr:row>
      <xdr:rowOff>101600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3583B54-E38E-3045-B168-36AA271E3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132</xdr:row>
      <xdr:rowOff>0</xdr:rowOff>
    </xdr:from>
    <xdr:to>
      <xdr:col>11</xdr:col>
      <xdr:colOff>25400</xdr:colOff>
      <xdr:row>143</xdr:row>
      <xdr:rowOff>139700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8D95FE9-FD4B-C342-88FA-BD0FCBEE9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127000</xdr:colOff>
      <xdr:row>131</xdr:row>
      <xdr:rowOff>177800</xdr:rowOff>
    </xdr:from>
    <xdr:to>
      <xdr:col>16</xdr:col>
      <xdr:colOff>571500</xdr:colOff>
      <xdr:row>145</xdr:row>
      <xdr:rowOff>76200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FBFA608-5EC6-614E-A6E6-E3926F2EB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132</xdr:row>
      <xdr:rowOff>0</xdr:rowOff>
    </xdr:from>
    <xdr:to>
      <xdr:col>22</xdr:col>
      <xdr:colOff>444500</xdr:colOff>
      <xdr:row>145</xdr:row>
      <xdr:rowOff>101600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52FC1A03-76B4-3D4B-9FA6-142B4B9D6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800100</xdr:colOff>
      <xdr:row>11</xdr:row>
      <xdr:rowOff>76200</xdr:rowOff>
    </xdr:from>
    <xdr:to>
      <xdr:col>24</xdr:col>
      <xdr:colOff>88900</xdr:colOff>
      <xdr:row>28</xdr:row>
      <xdr:rowOff>50800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68DB26CC-0420-104C-AF6F-0872DF5DC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406400</xdr:colOff>
      <xdr:row>29</xdr:row>
      <xdr:rowOff>165100</xdr:rowOff>
    </xdr:from>
    <xdr:to>
      <xdr:col>22</xdr:col>
      <xdr:colOff>647700</xdr:colOff>
      <xdr:row>43</xdr:row>
      <xdr:rowOff>197082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60CC3EBA-03A6-5043-8E58-D1AA22270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586200" y="6070600"/>
          <a:ext cx="4660900" cy="28767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130</xdr:row>
      <xdr:rowOff>0</xdr:rowOff>
    </xdr:from>
    <xdr:to>
      <xdr:col>7</xdr:col>
      <xdr:colOff>778677</xdr:colOff>
      <xdr:row>147</xdr:row>
      <xdr:rowOff>159327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21E207A-83FC-3F4C-B5F4-D4B396FA5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131</xdr:row>
      <xdr:rowOff>0</xdr:rowOff>
    </xdr:from>
    <xdr:to>
      <xdr:col>13</xdr:col>
      <xdr:colOff>471440</xdr:colOff>
      <xdr:row>144</xdr:row>
      <xdr:rowOff>74917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CC5DD4E-1F92-1643-A7C3-E6FF1C744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146</xdr:row>
      <xdr:rowOff>0</xdr:rowOff>
    </xdr:from>
    <xdr:to>
      <xdr:col>16</xdr:col>
      <xdr:colOff>444500</xdr:colOff>
      <xdr:row>159</xdr:row>
      <xdr:rowOff>101600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76DF3C9-6A61-214B-BF0B-C11CA1D2D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292100</xdr:colOff>
      <xdr:row>130</xdr:row>
      <xdr:rowOff>152400</xdr:rowOff>
    </xdr:from>
    <xdr:to>
      <xdr:col>19</xdr:col>
      <xdr:colOff>736600</xdr:colOff>
      <xdr:row>144</xdr:row>
      <xdr:rowOff>50800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DD60A0D1-5C06-6241-A0B1-A78887FB5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234950</xdr:colOff>
      <xdr:row>6</xdr:row>
      <xdr:rowOff>196850</xdr:rowOff>
    </xdr:from>
    <xdr:to>
      <xdr:col>26</xdr:col>
      <xdr:colOff>698500</xdr:colOff>
      <xdr:row>24</xdr:row>
      <xdr:rowOff>50800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3386B929-83D4-EA44-B892-E6532AD09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131</xdr:row>
      <xdr:rowOff>0</xdr:rowOff>
    </xdr:from>
    <xdr:to>
      <xdr:col>6</xdr:col>
      <xdr:colOff>444500</xdr:colOff>
      <xdr:row>144</xdr:row>
      <xdr:rowOff>101600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3CC7A21-4A66-AB4D-B498-501430DD6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131</xdr:row>
      <xdr:rowOff>0</xdr:rowOff>
    </xdr:from>
    <xdr:to>
      <xdr:col>12</xdr:col>
      <xdr:colOff>444500</xdr:colOff>
      <xdr:row>144</xdr:row>
      <xdr:rowOff>101600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B5F54-1122-B844-B301-EE23593B2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146</xdr:row>
      <xdr:rowOff>0</xdr:rowOff>
    </xdr:from>
    <xdr:to>
      <xdr:col>16</xdr:col>
      <xdr:colOff>444500</xdr:colOff>
      <xdr:row>159</xdr:row>
      <xdr:rowOff>101600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1F231A5-0367-7B41-BB95-848E49627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660400</xdr:colOff>
      <xdr:row>131</xdr:row>
      <xdr:rowOff>25400</xdr:rowOff>
    </xdr:from>
    <xdr:to>
      <xdr:col>19</xdr:col>
      <xdr:colOff>279400</xdr:colOff>
      <xdr:row>144</xdr:row>
      <xdr:rowOff>127000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5FDB061B-1222-6643-9270-1C35605F8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254000</xdr:colOff>
      <xdr:row>12</xdr:row>
      <xdr:rowOff>100895</xdr:rowOff>
    </xdr:from>
    <xdr:to>
      <xdr:col>26</xdr:col>
      <xdr:colOff>225778</xdr:colOff>
      <xdr:row>29</xdr:row>
      <xdr:rowOff>14112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4AE3A31F-2DC2-444F-9F60-F3C51A33E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698500</xdr:colOff>
      <xdr:row>3</xdr:row>
      <xdr:rowOff>146050</xdr:rowOff>
    </xdr:from>
    <xdr:to>
      <xdr:col>13</xdr:col>
      <xdr:colOff>431800</xdr:colOff>
      <xdr:row>21</xdr:row>
      <xdr:rowOff>25400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FA5621C-DAB4-0D41-A5C2-35590D2171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14</xdr:col>
      <xdr:colOff>558800</xdr:colOff>
      <xdr:row>21</xdr:row>
      <xdr:rowOff>82550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23EA0D6-64A6-9E4D-908A-D994E909F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373D-F8CB-DE4C-853C-0409D8D3815F}">
  <dimension ref="A2:AD130"/>
  <sheetViews>
    <sheetView topLeftCell="B1" zoomScale="88" workbookViewId="0">
      <selection activeCell="U4" sqref="U4"/>
    </sheetView>
  </sheetViews>
  <sheetFormatPr baseColWidth="10" defaultRowHeight="16" x14ac:dyDescent="0.2"/>
  <cols>
    <col min="1" max="1" width="15.83203125" customWidth="1"/>
    <col min="2" max="2" width="21.33203125" customWidth="1"/>
    <col min="21" max="21" width="13.1640625" bestFit="1" customWidth="1"/>
    <col min="24" max="24" width="13.5" bestFit="1" customWidth="1"/>
    <col min="27" max="27" width="14.5" bestFit="1" customWidth="1"/>
    <col min="29" max="29" width="14.5" bestFit="1" customWidth="1"/>
  </cols>
  <sheetData>
    <row r="2" spans="1:30" x14ac:dyDescent="0.2">
      <c r="B2" s="1" t="s">
        <v>0</v>
      </c>
    </row>
    <row r="3" spans="1:30" x14ac:dyDescent="0.2">
      <c r="B3" s="1" t="s">
        <v>1</v>
      </c>
      <c r="C3">
        <f>_xlfn.STDEV.P(C5:E5)</f>
        <v>21.396169698858913</v>
      </c>
      <c r="G3">
        <f>_xlfn.STDEV.P(G5:J5)</f>
        <v>19.981921834472853</v>
      </c>
      <c r="M3" s="12">
        <f>_xlfn.STDEV.P(M5:O5)</f>
        <v>17.50451796834194</v>
      </c>
      <c r="N3" s="12"/>
      <c r="O3" s="12"/>
      <c r="Q3" s="13">
        <f>_xlfn.STDEV.P(Q5:S5)</f>
        <v>16.815647440708766</v>
      </c>
      <c r="R3" s="13"/>
      <c r="S3" s="13"/>
    </row>
    <row r="4" spans="1:30" x14ac:dyDescent="0.2">
      <c r="A4" t="s">
        <v>2</v>
      </c>
      <c r="B4" s="1" t="s">
        <v>3</v>
      </c>
      <c r="D4">
        <f>AVERAGE(C5:E5)</f>
        <v>76.166027476178414</v>
      </c>
      <c r="H4" s="19"/>
      <c r="I4" s="12">
        <f>AVERAGE(G5,I5:J5)</f>
        <v>87.868163838996523</v>
      </c>
      <c r="J4" s="12"/>
      <c r="M4" s="12"/>
      <c r="N4" s="12">
        <f>AVERAGE(M5:O5)</f>
        <v>111.45390254718006</v>
      </c>
      <c r="O4" s="12"/>
      <c r="Q4" s="13"/>
      <c r="R4" s="13">
        <f>AVERAGE(Q5:S5)</f>
        <v>64.406015883853769</v>
      </c>
      <c r="S4" s="13"/>
      <c r="V4" t="s">
        <v>40</v>
      </c>
      <c r="W4" t="s">
        <v>4</v>
      </c>
      <c r="X4" t="s">
        <v>5</v>
      </c>
      <c r="Y4" t="s">
        <v>6</v>
      </c>
      <c r="Z4" t="s">
        <v>5</v>
      </c>
      <c r="AA4" t="s">
        <v>7</v>
      </c>
      <c r="AB4" t="s">
        <v>5</v>
      </c>
      <c r="AC4" t="s">
        <v>8</v>
      </c>
      <c r="AD4" t="s">
        <v>9</v>
      </c>
    </row>
    <row r="5" spans="1:30" x14ac:dyDescent="0.2">
      <c r="B5" s="1" t="s">
        <v>10</v>
      </c>
      <c r="C5">
        <f>(C8/$I$8)*100</f>
        <v>97.562197175037355</v>
      </c>
      <c r="E5">
        <f t="shared" ref="E5:S5" si="0">(E8/$G$8)*100</f>
        <v>54.769857777319466</v>
      </c>
      <c r="G5">
        <f t="shared" si="0"/>
        <v>100</v>
      </c>
      <c r="H5" s="19"/>
      <c r="I5" s="12">
        <f t="shared" si="0"/>
        <v>59.699537466966412</v>
      </c>
      <c r="J5" s="12">
        <f t="shared" si="0"/>
        <v>103.90495405002321</v>
      </c>
      <c r="M5" s="12">
        <f t="shared" si="0"/>
        <v>134.93119228083202</v>
      </c>
      <c r="N5" s="12">
        <f t="shared" si="0"/>
        <v>106.51414538553286</v>
      </c>
      <c r="O5" s="12">
        <f t="shared" si="0"/>
        <v>92.9163699751753</v>
      </c>
      <c r="Q5" s="13">
        <f t="shared" si="0"/>
        <v>83.145089169871511</v>
      </c>
      <c r="R5" s="13">
        <f t="shared" si="0"/>
        <v>67.716556037192149</v>
      </c>
      <c r="S5" s="13">
        <f t="shared" si="0"/>
        <v>42.356402444497668</v>
      </c>
      <c r="V5">
        <v>10</v>
      </c>
      <c r="W5" s="12">
        <f>AVERAGE(C8:E8)</f>
        <v>1.1109931750620618E-2</v>
      </c>
      <c r="X5" s="12">
        <f>STDEVP(C8:E8)</f>
        <v>1.4135078546934311E-3</v>
      </c>
      <c r="Y5" s="12">
        <f>W5*60</f>
        <v>0.66659590503723709</v>
      </c>
      <c r="Z5" s="12">
        <f>X5*60</f>
        <v>8.4810471281605862E-2</v>
      </c>
      <c r="AA5" s="12">
        <f>Y5/$V$10</f>
        <v>133.31918100744741</v>
      </c>
      <c r="AB5" s="12">
        <f>Z5/$V$10</f>
        <v>16.962094256321173</v>
      </c>
      <c r="AC5" s="12">
        <f>((AA5)/($V$11*$V$12))</f>
        <v>3.6228038317241147</v>
      </c>
      <c r="AD5" s="12">
        <f>((AB5)/($V$11*$V$12))</f>
        <v>0.46092647435655365</v>
      </c>
    </row>
    <row r="6" spans="1:30" x14ac:dyDescent="0.2">
      <c r="A6" t="s">
        <v>38</v>
      </c>
      <c r="B6" s="1">
        <v>10</v>
      </c>
      <c r="G6" s="1">
        <v>20</v>
      </c>
      <c r="H6" s="19"/>
      <c r="I6" s="12"/>
      <c r="J6" s="12"/>
      <c r="M6" s="21">
        <v>30</v>
      </c>
      <c r="N6" s="12"/>
      <c r="O6" s="12"/>
      <c r="Q6" s="1">
        <v>40</v>
      </c>
      <c r="V6">
        <v>20</v>
      </c>
      <c r="W6" s="12">
        <f>AVERAGE(G8:J8)</f>
        <v>1.574701238454294E-2</v>
      </c>
      <c r="X6" s="12">
        <f>STDEVP(G8:J8)</f>
        <v>3.5809963113712607E-3</v>
      </c>
      <c r="Y6" s="12">
        <f>W6*60</f>
        <v>0.94482074307257646</v>
      </c>
      <c r="Z6" s="12">
        <f t="shared" ref="Z6:Z8" si="1">X6*60</f>
        <v>0.21485977868227565</v>
      </c>
      <c r="AA6" s="12">
        <f t="shared" ref="AA6:AB8" si="2">Y6/$V$10</f>
        <v>188.9641486145153</v>
      </c>
      <c r="AB6" s="12">
        <f t="shared" si="2"/>
        <v>42.971955736455129</v>
      </c>
      <c r="AC6" s="12">
        <f t="shared" ref="AC6:AD8" si="3">((AA6)/($V$11*$V$12))</f>
        <v>5.1348953427857422</v>
      </c>
      <c r="AD6" s="12">
        <f t="shared" si="3"/>
        <v>1.1677161884906286</v>
      </c>
    </row>
    <row r="7" spans="1:30" x14ac:dyDescent="0.2">
      <c r="B7" s="1" t="s">
        <v>35</v>
      </c>
      <c r="D7" s="12">
        <f>AVERAGE(C8:E8)</f>
        <v>1.1109931750620618E-2</v>
      </c>
      <c r="H7" s="19"/>
      <c r="I7" s="12">
        <f>AVERAGE(I8:J8)</f>
        <v>1.4659928246625729E-2</v>
      </c>
      <c r="J7" s="12"/>
      <c r="M7" s="12"/>
      <c r="N7" s="12">
        <f>AVERAGE(M8:O8)</f>
        <v>1.9973855228521058E-2</v>
      </c>
      <c r="O7" s="12"/>
      <c r="R7" s="12">
        <f>AVERAGE(Q8:S8)</f>
        <v>1.1542318462696771E-2</v>
      </c>
      <c r="V7">
        <v>30</v>
      </c>
      <c r="W7" s="12">
        <f>AVERAGE(M8:O8)</f>
        <v>1.9973855228521058E-2</v>
      </c>
      <c r="X7" s="12">
        <f>STDEVP(M8:O8)</f>
        <v>3.1370162888347828E-3</v>
      </c>
      <c r="Y7" s="12">
        <f>W7*60</f>
        <v>1.1984313137112634</v>
      </c>
      <c r="Z7" s="12">
        <f t="shared" si="1"/>
        <v>0.18822097733008697</v>
      </c>
      <c r="AA7" s="12">
        <f t="shared" si="2"/>
        <v>239.68626274225269</v>
      </c>
      <c r="AB7" s="12">
        <f t="shared" si="2"/>
        <v>37.644195466017393</v>
      </c>
      <c r="AC7" s="12">
        <f t="shared" si="3"/>
        <v>6.5132136614742588</v>
      </c>
      <c r="AD7" s="12">
        <f t="shared" si="3"/>
        <v>1.0229400941852553</v>
      </c>
    </row>
    <row r="8" spans="1:30" x14ac:dyDescent="0.2">
      <c r="B8" s="1" t="s">
        <v>35</v>
      </c>
      <c r="C8" s="12">
        <f>SLOPE(C10:C26,B10:B26)</f>
        <v>1.0438044803695151E-2</v>
      </c>
      <c r="D8" s="12">
        <f>SLOPE(D10:D26,B10:B26)</f>
        <v>1.3076345288461541E-2</v>
      </c>
      <c r="E8" s="12">
        <f>SLOPE(E10:E26,B10:B26)</f>
        <v>9.8154051597051598E-3</v>
      </c>
      <c r="G8" s="12">
        <f>SLOPE(G10:G25,$B$10:$B$25)</f>
        <v>1.7921180660377359E-2</v>
      </c>
      <c r="H8" s="20"/>
      <c r="I8" s="12">
        <f>SLOPE(I10:I25,$B$10:$B$25)</f>
        <v>1.0698861962864721E-2</v>
      </c>
      <c r="J8" s="12">
        <f>SLOPE(J10:J25,$B$10:$B$25)</f>
        <v>1.862099453038674E-2</v>
      </c>
      <c r="M8" s="12">
        <f>SLOPE(M10:M25,$B$10:$B$25)</f>
        <v>2.4181262735849054E-2</v>
      </c>
      <c r="N8" s="12">
        <f t="shared" ref="N8" si="4">SLOPE(N10:N25,$B$10:$B$25)</f>
        <v>1.9088592423398335E-2</v>
      </c>
      <c r="O8" s="12">
        <f>SLOPE(O10:O29,$B$10:$B$29)</f>
        <v>1.665171052631579E-2</v>
      </c>
      <c r="Q8" s="12">
        <f>SLOPE(Q10:Q32,$B$10:$B$32)</f>
        <v>1.4900581640364523E-2</v>
      </c>
      <c r="R8" s="12">
        <f>SLOPE(R10:R30,$B$10:$B$30)</f>
        <v>1.2135606344410875E-2</v>
      </c>
      <c r="S8" s="12">
        <f>SLOPE(S10:S25,$B$10:$B$25)</f>
        <v>7.5907674033149179E-3</v>
      </c>
      <c r="V8">
        <v>40</v>
      </c>
      <c r="W8" s="12">
        <f>AVERAGE(Q8:S8)</f>
        <v>1.1542318462696771E-2</v>
      </c>
      <c r="X8" s="12">
        <f>STDEVP(Q8:S8)</f>
        <v>3.0135625570615341E-3</v>
      </c>
      <c r="Y8" s="12">
        <f>W8*60</f>
        <v>0.69253910776180627</v>
      </c>
      <c r="Z8" s="12">
        <f t="shared" si="1"/>
        <v>0.18081375342369205</v>
      </c>
      <c r="AA8" s="12">
        <f t="shared" si="2"/>
        <v>138.50782155236126</v>
      </c>
      <c r="AB8" s="12">
        <f t="shared" si="2"/>
        <v>36.162750684738405</v>
      </c>
      <c r="AC8" s="12">
        <f t="shared" si="3"/>
        <v>3.7637994987054695</v>
      </c>
      <c r="AD8" s="12">
        <f t="shared" si="3"/>
        <v>0.98268344252006545</v>
      </c>
    </row>
    <row r="9" spans="1:30" ht="18" x14ac:dyDescent="0.25">
      <c r="B9" t="s">
        <v>39</v>
      </c>
      <c r="C9" t="s">
        <v>11</v>
      </c>
      <c r="D9" t="s">
        <v>11</v>
      </c>
      <c r="E9" t="s">
        <v>11</v>
      </c>
      <c r="G9" s="12"/>
      <c r="H9" s="20"/>
      <c r="I9" s="12"/>
      <c r="J9" s="12"/>
      <c r="M9" s="12"/>
      <c r="N9" s="12"/>
      <c r="O9" s="12"/>
      <c r="Q9" s="12"/>
      <c r="R9" s="12"/>
      <c r="S9" s="12"/>
    </row>
    <row r="10" spans="1:30" x14ac:dyDescent="0.2">
      <c r="B10" s="2">
        <v>0</v>
      </c>
      <c r="C10" s="18">
        <v>-1.1044099999999999E-2</v>
      </c>
      <c r="D10" s="12">
        <v>-1.86513E-3</v>
      </c>
      <c r="E10" s="12">
        <v>-7.8551799999999998E-3</v>
      </c>
      <c r="G10" s="12">
        <v>1.84209E-2</v>
      </c>
      <c r="H10" s="20">
        <v>0.140594</v>
      </c>
      <c r="I10" s="12">
        <v>-2.8594800000000002E-3</v>
      </c>
      <c r="J10" s="12">
        <v>9.4782300000000007E-3</v>
      </c>
      <c r="M10" s="12">
        <v>3.0718499999999999E-2</v>
      </c>
      <c r="N10" s="12">
        <v>-4.7524100000000003E-3</v>
      </c>
      <c r="O10" s="12">
        <v>1.5299500000000001E-2</v>
      </c>
      <c r="Q10" s="18">
        <v>-4.5913999999999998E-3</v>
      </c>
      <c r="R10" s="12">
        <v>0.12901199999999999</v>
      </c>
      <c r="S10" s="12">
        <v>4.0887300000000001E-2</v>
      </c>
      <c r="U10" t="s">
        <v>12</v>
      </c>
      <c r="V10">
        <v>5.0000000000000001E-3</v>
      </c>
    </row>
    <row r="11" spans="1:30" x14ac:dyDescent="0.2">
      <c r="B11" s="3">
        <v>1</v>
      </c>
      <c r="C11" s="18"/>
      <c r="D11" s="12"/>
      <c r="E11" s="12"/>
      <c r="G11" s="12"/>
      <c r="H11" s="20"/>
      <c r="I11" s="12"/>
      <c r="J11" s="12"/>
      <c r="Q11" s="2"/>
      <c r="U11" t="s">
        <v>13</v>
      </c>
      <c r="V11">
        <v>1</v>
      </c>
    </row>
    <row r="12" spans="1:30" x14ac:dyDescent="0.2">
      <c r="B12" s="2">
        <v>2</v>
      </c>
      <c r="C12" s="18"/>
      <c r="D12" s="12"/>
      <c r="E12" s="12"/>
      <c r="G12" s="12"/>
      <c r="H12" s="12"/>
      <c r="I12" s="12"/>
      <c r="J12" s="12"/>
      <c r="Q12" s="2"/>
      <c r="U12" t="s">
        <v>14</v>
      </c>
      <c r="V12">
        <v>36.799999999999997</v>
      </c>
    </row>
    <row r="13" spans="1:30" x14ac:dyDescent="0.2">
      <c r="B13" s="3">
        <v>3</v>
      </c>
      <c r="C13" s="18"/>
      <c r="D13" s="12"/>
      <c r="E13" s="12"/>
      <c r="G13" s="12"/>
      <c r="H13" s="12"/>
      <c r="I13" s="12"/>
      <c r="J13" s="12"/>
      <c r="Q13" s="2"/>
    </row>
    <row r="14" spans="1:30" x14ac:dyDescent="0.2">
      <c r="B14" s="3">
        <v>4</v>
      </c>
      <c r="C14" s="18"/>
      <c r="D14" s="12"/>
      <c r="E14" s="12"/>
      <c r="G14" s="12"/>
      <c r="H14" s="12"/>
      <c r="I14" s="12"/>
      <c r="J14" s="12"/>
      <c r="Q14" s="2"/>
    </row>
    <row r="15" spans="1:30" x14ac:dyDescent="0.2">
      <c r="B15" s="3">
        <v>5</v>
      </c>
      <c r="C15" s="18"/>
      <c r="D15" s="12"/>
      <c r="E15" s="12"/>
      <c r="G15" s="12"/>
      <c r="H15" s="12"/>
      <c r="I15" s="12"/>
      <c r="J15" s="12"/>
      <c r="Q15" s="2"/>
    </row>
    <row r="16" spans="1:30" x14ac:dyDescent="0.2">
      <c r="B16" s="2">
        <v>6</v>
      </c>
      <c r="C16" s="18"/>
      <c r="D16" s="12"/>
      <c r="E16" s="12"/>
      <c r="G16" s="12"/>
      <c r="H16" s="12"/>
      <c r="I16" s="12"/>
      <c r="J16" s="12"/>
      <c r="Q16" s="2"/>
    </row>
    <row r="17" spans="2:19" x14ac:dyDescent="0.2">
      <c r="B17" s="3">
        <v>7</v>
      </c>
      <c r="C17" s="18"/>
      <c r="D17" s="12"/>
      <c r="E17" s="12"/>
      <c r="G17" s="12"/>
      <c r="H17" s="12"/>
      <c r="I17" s="12"/>
      <c r="J17" s="12"/>
      <c r="Q17" s="2"/>
      <c r="S17" s="4"/>
    </row>
    <row r="18" spans="2:19" x14ac:dyDescent="0.2">
      <c r="B18" s="3">
        <v>8</v>
      </c>
      <c r="C18" s="18"/>
      <c r="D18" s="12"/>
      <c r="E18" s="12"/>
      <c r="G18" s="12"/>
      <c r="H18" s="12"/>
      <c r="I18" s="12"/>
      <c r="J18" s="12"/>
      <c r="N18" s="12">
        <v>0.17382900000000001</v>
      </c>
      <c r="Q18" s="2"/>
      <c r="S18" s="4"/>
    </row>
    <row r="19" spans="2:19" x14ac:dyDescent="0.2">
      <c r="B19" s="3">
        <v>9</v>
      </c>
      <c r="C19" s="18"/>
      <c r="D19" s="12"/>
      <c r="E19" s="12">
        <v>9.5454600000000001E-2</v>
      </c>
      <c r="G19" s="12"/>
      <c r="H19" s="12"/>
      <c r="I19" s="12"/>
      <c r="J19" s="12"/>
      <c r="N19" s="12">
        <v>0.21724199999999999</v>
      </c>
      <c r="Q19" s="2"/>
      <c r="S19" s="4"/>
    </row>
    <row r="20" spans="2:19" x14ac:dyDescent="0.2">
      <c r="B20" s="2">
        <v>10</v>
      </c>
      <c r="C20" s="18"/>
      <c r="D20" s="12"/>
      <c r="E20" s="12">
        <v>0.108345</v>
      </c>
      <c r="G20" s="12">
        <v>0.202821</v>
      </c>
      <c r="H20" s="12"/>
      <c r="I20" s="12"/>
      <c r="J20" s="12"/>
      <c r="M20" s="12">
        <v>0.31981700000000002</v>
      </c>
      <c r="N20" s="12">
        <v>0.20621800000000001</v>
      </c>
      <c r="Q20" s="2"/>
    </row>
    <row r="21" spans="2:19" x14ac:dyDescent="0.2">
      <c r="B21" s="3">
        <v>11</v>
      </c>
      <c r="C21" s="18"/>
      <c r="D21" s="12"/>
      <c r="E21" s="12">
        <v>0.10696700000000001</v>
      </c>
      <c r="G21" s="12">
        <v>0.228987</v>
      </c>
      <c r="H21" s="12"/>
      <c r="I21" s="12"/>
      <c r="J21" s="12">
        <v>0.25987900000000003</v>
      </c>
      <c r="M21" s="12">
        <v>0.31964399999999998</v>
      </c>
      <c r="N21" s="12">
        <v>0.228132</v>
      </c>
      <c r="Q21" s="2"/>
      <c r="R21" s="12">
        <v>0.29139199999999998</v>
      </c>
      <c r="S21" s="12">
        <v>0.12540799999999999</v>
      </c>
    </row>
    <row r="22" spans="2:19" x14ac:dyDescent="0.2">
      <c r="B22" s="3">
        <v>12</v>
      </c>
      <c r="C22" s="18"/>
      <c r="D22" s="12">
        <v>0.158389</v>
      </c>
      <c r="E22" s="12">
        <v>0.115453</v>
      </c>
      <c r="G22" s="12">
        <v>0.23321500000000001</v>
      </c>
      <c r="H22" s="12"/>
      <c r="I22" s="12">
        <v>0.13175999999999999</v>
      </c>
      <c r="J22" s="12">
        <v>0.246417</v>
      </c>
      <c r="M22" s="12">
        <v>0.33756199999999997</v>
      </c>
      <c r="N22" s="12">
        <v>0.244362</v>
      </c>
      <c r="Q22" s="18">
        <v>0.262295</v>
      </c>
      <c r="R22" s="12">
        <v>0.32501400000000003</v>
      </c>
      <c r="S22" s="12">
        <v>0.13215399999999999</v>
      </c>
    </row>
    <row r="23" spans="2:19" x14ac:dyDescent="0.2">
      <c r="B23" s="3">
        <v>13</v>
      </c>
      <c r="C23" s="18">
        <v>0.140567</v>
      </c>
      <c r="D23" s="12">
        <v>0.17226</v>
      </c>
      <c r="E23" s="12">
        <v>0.12511900000000001</v>
      </c>
      <c r="G23" s="12">
        <v>0.25049300000000002</v>
      </c>
      <c r="H23" s="12"/>
      <c r="I23" s="12">
        <v>0.15618799999999999</v>
      </c>
      <c r="J23" s="12">
        <v>0.25934099999999999</v>
      </c>
      <c r="M23" s="12">
        <v>0.35666900000000001</v>
      </c>
      <c r="N23" s="12">
        <v>0.256658</v>
      </c>
      <c r="Q23" s="18">
        <v>0.25824000000000003</v>
      </c>
      <c r="R23" s="12">
        <v>0.32489299999999999</v>
      </c>
      <c r="S23" s="12">
        <v>0.14033599999999999</v>
      </c>
    </row>
    <row r="24" spans="2:19" x14ac:dyDescent="0.2">
      <c r="B24" s="2">
        <v>14</v>
      </c>
      <c r="C24" s="18">
        <v>0.14113000000000001</v>
      </c>
      <c r="D24" s="12">
        <v>0.18263399999999999</v>
      </c>
      <c r="E24" s="12">
        <v>0.134079</v>
      </c>
      <c r="G24" s="12">
        <v>0.272729</v>
      </c>
      <c r="H24" s="12"/>
      <c r="I24" s="12">
        <v>0.14304500000000001</v>
      </c>
      <c r="J24" s="12">
        <v>0.26874100000000001</v>
      </c>
      <c r="M24" s="12">
        <v>0.37189699999999998</v>
      </c>
      <c r="N24" s="12">
        <v>0.27050299999999999</v>
      </c>
      <c r="Q24" s="18">
        <v>0.272702</v>
      </c>
      <c r="R24" s="12">
        <v>0.33318900000000001</v>
      </c>
      <c r="S24" s="12">
        <v>0.14716000000000001</v>
      </c>
    </row>
    <row r="25" spans="2:19" x14ac:dyDescent="0.2">
      <c r="B25" s="3">
        <v>15</v>
      </c>
      <c r="C25" s="18">
        <v>0.145454</v>
      </c>
      <c r="D25" s="12">
        <v>0.194796</v>
      </c>
      <c r="E25" s="12">
        <v>0.14205699999999999</v>
      </c>
      <c r="G25" s="12">
        <v>0.28515200000000002</v>
      </c>
      <c r="H25" s="12"/>
      <c r="I25" s="12">
        <v>0.148342</v>
      </c>
      <c r="J25" s="12">
        <v>0.28023100000000001</v>
      </c>
      <c r="M25" s="12">
        <v>0.38658100000000001</v>
      </c>
      <c r="N25" s="12">
        <v>0.28214899999999998</v>
      </c>
      <c r="Q25" s="18">
        <v>0.28309200000000001</v>
      </c>
      <c r="R25" s="12">
        <v>0.34188400000000002</v>
      </c>
      <c r="S25" s="12">
        <v>0.15425700000000001</v>
      </c>
    </row>
    <row r="26" spans="2:19" x14ac:dyDescent="0.2">
      <c r="B26" s="3">
        <v>16</v>
      </c>
      <c r="C26" s="18">
        <v>0.14766099999999999</v>
      </c>
      <c r="D26" s="12">
        <v>0.20466100000000001</v>
      </c>
      <c r="E26" s="12">
        <v>0.15203</v>
      </c>
      <c r="G26" s="12">
        <v>0.30047000000000001</v>
      </c>
      <c r="H26" s="12"/>
      <c r="I26" s="12">
        <v>0.15645200000000001</v>
      </c>
      <c r="J26" s="12">
        <v>0.289856</v>
      </c>
      <c r="M26" s="12">
        <v>0.39867200000000003</v>
      </c>
      <c r="N26" s="12">
        <v>0.293572</v>
      </c>
      <c r="Q26" s="18">
        <v>0.29433799999999999</v>
      </c>
      <c r="R26" s="12">
        <v>0.35033799999999998</v>
      </c>
      <c r="S26" s="12">
        <v>0.16009399999999999</v>
      </c>
    </row>
    <row r="27" spans="2:19" x14ac:dyDescent="0.2">
      <c r="B27" s="3">
        <v>17</v>
      </c>
      <c r="C27" s="18">
        <v>0.14863699999999999</v>
      </c>
      <c r="D27" s="12">
        <v>0.214366</v>
      </c>
      <c r="E27" s="12">
        <v>0.15934699999999999</v>
      </c>
      <c r="G27" s="12">
        <v>0.31357499999999999</v>
      </c>
      <c r="H27" s="12"/>
      <c r="I27" s="12">
        <v>0.16358800000000001</v>
      </c>
      <c r="J27" s="12">
        <v>0.29856500000000002</v>
      </c>
      <c r="M27" s="12">
        <v>0.40623599999999999</v>
      </c>
      <c r="N27" s="12">
        <v>0.30329499999999998</v>
      </c>
      <c r="Q27" s="18">
        <v>0.303035</v>
      </c>
      <c r="R27" s="12">
        <v>0.358178</v>
      </c>
      <c r="S27" s="12">
        <v>0.16426299999999999</v>
      </c>
    </row>
    <row r="28" spans="2:19" x14ac:dyDescent="0.2">
      <c r="B28" s="3">
        <v>18</v>
      </c>
      <c r="C28" s="18">
        <v>0.15074299999999999</v>
      </c>
      <c r="D28" s="12">
        <v>0.22098899999999999</v>
      </c>
      <c r="E28" s="12">
        <v>0.167097</v>
      </c>
      <c r="G28" s="12">
        <v>0.32451200000000002</v>
      </c>
      <c r="H28" s="12"/>
      <c r="I28" s="12">
        <v>0.17174400000000001</v>
      </c>
      <c r="J28" s="12">
        <v>0.30509199999999997</v>
      </c>
      <c r="M28" s="12">
        <v>0.416601</v>
      </c>
      <c r="N28" s="12">
        <v>0.31063299999999999</v>
      </c>
      <c r="Q28" s="18">
        <v>0.30983500000000003</v>
      </c>
      <c r="R28" s="12">
        <v>0.363153</v>
      </c>
      <c r="S28" s="12">
        <v>0.170436</v>
      </c>
    </row>
    <row r="29" spans="2:19" x14ac:dyDescent="0.2">
      <c r="B29" s="3">
        <v>19</v>
      </c>
      <c r="C29" s="18">
        <v>0.15334200000000001</v>
      </c>
      <c r="D29" s="12">
        <v>0.225582</v>
      </c>
      <c r="E29" s="12">
        <v>0.172735</v>
      </c>
      <c r="G29" s="12">
        <v>0.33758300000000002</v>
      </c>
      <c r="H29" s="12"/>
      <c r="I29" s="12">
        <v>0.17852000000000001</v>
      </c>
      <c r="J29" s="12">
        <v>0.31016700000000003</v>
      </c>
      <c r="M29" s="12">
        <v>0.42466500000000001</v>
      </c>
      <c r="N29" s="12">
        <v>0.32024200000000003</v>
      </c>
      <c r="O29" s="12">
        <v>0.33168199999999998</v>
      </c>
      <c r="Q29" s="18">
        <v>0.31690000000000002</v>
      </c>
      <c r="R29" s="12">
        <v>0.36657099999999998</v>
      </c>
      <c r="S29" s="12">
        <v>0.174452</v>
      </c>
    </row>
    <row r="30" spans="2:19" x14ac:dyDescent="0.2">
      <c r="B30" s="3">
        <v>20</v>
      </c>
      <c r="C30" s="18">
        <v>0.15604899999999999</v>
      </c>
      <c r="D30" s="12">
        <v>0.23194000000000001</v>
      </c>
      <c r="E30" s="12">
        <v>0.177069</v>
      </c>
      <c r="G30" s="12">
        <v>0.34881200000000001</v>
      </c>
      <c r="H30" s="12"/>
      <c r="I30" s="12">
        <v>0.18330399999999999</v>
      </c>
      <c r="J30" s="12">
        <v>0.315133</v>
      </c>
      <c r="M30" s="12">
        <v>0.43094700000000002</v>
      </c>
      <c r="N30" s="12">
        <v>0.327961</v>
      </c>
      <c r="O30" s="12">
        <v>0.325125</v>
      </c>
      <c r="Q30" s="18">
        <v>0.32238600000000001</v>
      </c>
      <c r="R30" s="12">
        <v>0.37126500000000001</v>
      </c>
      <c r="S30" s="12">
        <v>0.17895900000000001</v>
      </c>
    </row>
    <row r="31" spans="2:19" x14ac:dyDescent="0.2">
      <c r="B31" s="2">
        <v>21</v>
      </c>
      <c r="C31" s="18">
        <v>0.15854799999999999</v>
      </c>
      <c r="D31" s="12">
        <v>0.23719299999999999</v>
      </c>
      <c r="E31" s="12">
        <v>0.18188699999999999</v>
      </c>
      <c r="G31" s="12">
        <v>0.35977799999999999</v>
      </c>
      <c r="H31" s="12"/>
      <c r="I31" s="12">
        <v>0.189722</v>
      </c>
      <c r="J31" s="12">
        <v>0.319965</v>
      </c>
      <c r="M31" s="12">
        <v>0.43896600000000002</v>
      </c>
      <c r="N31" s="12">
        <v>0.33385900000000002</v>
      </c>
      <c r="O31" s="12">
        <v>0.33311400000000002</v>
      </c>
      <c r="Q31" s="18">
        <v>0.32799899999999999</v>
      </c>
      <c r="R31" s="12">
        <v>0.37456</v>
      </c>
      <c r="S31" s="12">
        <v>0.18309500000000001</v>
      </c>
    </row>
    <row r="32" spans="2:19" x14ac:dyDescent="0.2">
      <c r="B32" s="3">
        <v>22</v>
      </c>
      <c r="C32" s="18">
        <v>0.16153899999999999</v>
      </c>
      <c r="D32" s="12">
        <v>0.241753</v>
      </c>
      <c r="E32" s="12">
        <v>0.18623200000000001</v>
      </c>
      <c r="G32" s="12">
        <v>0.36979299999999998</v>
      </c>
      <c r="H32" s="12"/>
      <c r="I32" s="12">
        <v>0.19511999999999999</v>
      </c>
      <c r="J32" s="12">
        <v>0.32371699999999998</v>
      </c>
      <c r="M32" s="12">
        <v>0.445214</v>
      </c>
      <c r="N32" s="12">
        <v>0.34122400000000003</v>
      </c>
      <c r="O32" s="12">
        <v>0.341395</v>
      </c>
      <c r="Q32" s="18">
        <v>0.33270699999999997</v>
      </c>
      <c r="R32" s="12">
        <v>0.37675999999999998</v>
      </c>
      <c r="S32" s="12">
        <v>0.18601200000000001</v>
      </c>
    </row>
    <row r="33" spans="2:19" x14ac:dyDescent="0.2">
      <c r="B33" s="3">
        <v>23</v>
      </c>
      <c r="C33" s="18">
        <v>0.16369300000000001</v>
      </c>
      <c r="D33" s="12">
        <v>0.24715999999999999</v>
      </c>
      <c r="E33" s="12">
        <v>0.18924099999999999</v>
      </c>
      <c r="G33" s="12">
        <v>0.377743</v>
      </c>
      <c r="H33" s="12"/>
      <c r="I33" s="12">
        <v>0.20041500000000001</v>
      </c>
      <c r="J33" s="12">
        <v>0.327907</v>
      </c>
      <c r="M33" s="12">
        <v>0.45163700000000001</v>
      </c>
      <c r="N33" s="12">
        <v>0.34797600000000001</v>
      </c>
      <c r="O33" s="12">
        <v>0.35039399999999998</v>
      </c>
      <c r="Q33" s="18">
        <v>0.33525199999999999</v>
      </c>
      <c r="R33" s="12">
        <v>0.378969</v>
      </c>
      <c r="S33" s="12">
        <v>0.18975500000000001</v>
      </c>
    </row>
    <row r="34" spans="2:19" x14ac:dyDescent="0.2">
      <c r="B34" s="3">
        <v>24</v>
      </c>
      <c r="C34" s="18">
        <v>0.16714999999999999</v>
      </c>
      <c r="D34" s="12">
        <v>0.25168099999999999</v>
      </c>
      <c r="E34" s="12">
        <v>0.19328899999999999</v>
      </c>
      <c r="G34" s="12">
        <v>0.38728499999999999</v>
      </c>
      <c r="H34" s="12"/>
      <c r="I34" s="12">
        <v>0.20593600000000001</v>
      </c>
      <c r="J34" s="12">
        <v>0.33249000000000001</v>
      </c>
      <c r="M34" s="12">
        <v>0.45692199999999999</v>
      </c>
      <c r="N34" s="12">
        <v>0.35466999999999999</v>
      </c>
      <c r="O34" s="12">
        <v>0.35528999999999999</v>
      </c>
      <c r="Q34" s="18">
        <v>0.33951500000000001</v>
      </c>
      <c r="R34" s="12">
        <v>0.380743</v>
      </c>
      <c r="S34" s="12">
        <v>0.19276199999999999</v>
      </c>
    </row>
    <row r="35" spans="2:19" x14ac:dyDescent="0.2">
      <c r="B35" s="3">
        <v>25</v>
      </c>
      <c r="C35" s="18">
        <v>0.16944600000000001</v>
      </c>
      <c r="D35" s="12">
        <v>0.25663799999999998</v>
      </c>
      <c r="E35" s="12">
        <v>0.19664200000000001</v>
      </c>
      <c r="G35" s="12">
        <v>0.39570300000000003</v>
      </c>
      <c r="H35" s="12">
        <v>7.3730299999999999E-2</v>
      </c>
      <c r="I35" s="12">
        <v>0.210151</v>
      </c>
      <c r="J35" s="12">
        <v>0.33601799999999998</v>
      </c>
      <c r="M35" s="12">
        <v>0.46114500000000003</v>
      </c>
      <c r="N35" s="12">
        <v>0.36081600000000003</v>
      </c>
      <c r="O35" s="12">
        <v>0.36112300000000003</v>
      </c>
      <c r="Q35" s="18">
        <v>0.34199499999999999</v>
      </c>
      <c r="R35" s="12">
        <v>0.38314700000000002</v>
      </c>
      <c r="S35" s="12">
        <v>0.19498499999999999</v>
      </c>
    </row>
    <row r="36" spans="2:19" x14ac:dyDescent="0.2">
      <c r="B36" s="3">
        <v>26</v>
      </c>
      <c r="C36" s="18">
        <v>0.17200299999999999</v>
      </c>
      <c r="D36" s="12">
        <v>0.260268</v>
      </c>
      <c r="E36" s="12">
        <v>0.20033400000000001</v>
      </c>
      <c r="G36" s="12">
        <v>0.40229300000000001</v>
      </c>
      <c r="H36" s="12">
        <v>7.3368100000000006E-2</v>
      </c>
      <c r="I36" s="12">
        <v>0.215643</v>
      </c>
      <c r="J36" s="12">
        <v>0.33935700000000002</v>
      </c>
      <c r="M36" s="12">
        <v>0.46610600000000002</v>
      </c>
      <c r="N36" s="12">
        <v>0.36518800000000001</v>
      </c>
      <c r="O36" s="12">
        <v>0.36697200000000002</v>
      </c>
      <c r="Q36" s="18">
        <v>0.34543800000000002</v>
      </c>
      <c r="R36" s="12">
        <v>0.38466600000000001</v>
      </c>
      <c r="S36" s="12">
        <v>0.19813500000000001</v>
      </c>
    </row>
    <row r="37" spans="2:19" x14ac:dyDescent="0.2">
      <c r="B37" s="3">
        <v>27</v>
      </c>
      <c r="C37" s="18">
        <v>0.174789</v>
      </c>
      <c r="D37" s="12">
        <v>0.26330799999999999</v>
      </c>
      <c r="E37" s="12">
        <v>0.20338400000000001</v>
      </c>
      <c r="G37" s="12">
        <v>0.41101100000000002</v>
      </c>
      <c r="H37" s="12">
        <v>7.3760599999999996E-2</v>
      </c>
      <c r="I37" s="12">
        <v>0.220633</v>
      </c>
      <c r="J37" s="12">
        <v>0.34181099999999998</v>
      </c>
      <c r="M37" s="12">
        <v>0.47083900000000001</v>
      </c>
      <c r="N37" s="12">
        <v>0.37026999999999999</v>
      </c>
      <c r="O37" s="12">
        <v>0.37257400000000002</v>
      </c>
      <c r="Q37" s="18">
        <v>0.34812900000000002</v>
      </c>
      <c r="R37" s="12">
        <v>0.38582</v>
      </c>
      <c r="S37" s="12">
        <v>0.200789</v>
      </c>
    </row>
    <row r="38" spans="2:19" x14ac:dyDescent="0.2">
      <c r="B38" s="2">
        <v>28</v>
      </c>
      <c r="C38" s="18">
        <v>0.17757000000000001</v>
      </c>
      <c r="D38" s="12">
        <v>0.26772400000000002</v>
      </c>
      <c r="E38" s="12">
        <v>0.205707</v>
      </c>
      <c r="G38" s="12">
        <v>0.41833300000000001</v>
      </c>
      <c r="H38" s="12">
        <v>7.4773099999999995E-2</v>
      </c>
      <c r="I38" s="12">
        <v>0.22437000000000001</v>
      </c>
      <c r="J38" s="12">
        <v>0.34505400000000003</v>
      </c>
      <c r="M38" s="12">
        <v>0.47520699999999999</v>
      </c>
      <c r="N38" s="12">
        <v>0.37534400000000001</v>
      </c>
      <c r="O38" s="12">
        <v>0.37739499999999998</v>
      </c>
      <c r="Q38" s="18">
        <v>0.35000500000000001</v>
      </c>
      <c r="R38" s="12">
        <v>0.38714799999999999</v>
      </c>
      <c r="S38" s="12">
        <v>0.20358100000000001</v>
      </c>
    </row>
    <row r="39" spans="2:19" x14ac:dyDescent="0.2">
      <c r="B39" s="3">
        <v>29</v>
      </c>
      <c r="C39" s="18">
        <v>0.17980199999999999</v>
      </c>
      <c r="D39" s="12">
        <v>0.27160000000000001</v>
      </c>
      <c r="E39" s="12">
        <v>0.20883199999999999</v>
      </c>
      <c r="G39" s="12">
        <v>0.42663600000000002</v>
      </c>
      <c r="H39" s="12">
        <v>7.5218099999999996E-2</v>
      </c>
      <c r="I39" s="12">
        <v>0.22939499999999999</v>
      </c>
      <c r="J39" s="12">
        <v>0.34799200000000002</v>
      </c>
      <c r="M39" s="12">
        <v>0.47936200000000001</v>
      </c>
      <c r="N39" s="12">
        <v>0.38011899999999998</v>
      </c>
      <c r="O39" s="12">
        <v>0.38084099999999999</v>
      </c>
      <c r="Q39" s="18">
        <v>0.35186699999999999</v>
      </c>
      <c r="R39" s="12">
        <v>0.38826100000000002</v>
      </c>
      <c r="S39" s="12">
        <v>0.20577100000000001</v>
      </c>
    </row>
    <row r="40" spans="2:19" x14ac:dyDescent="0.2">
      <c r="B40" s="3">
        <v>30</v>
      </c>
      <c r="C40" s="18">
        <v>0.18232000000000001</v>
      </c>
      <c r="D40" s="12">
        <v>0.27582899999999999</v>
      </c>
      <c r="E40" s="12">
        <v>0.211562</v>
      </c>
      <c r="G40" s="12">
        <v>0.43382500000000002</v>
      </c>
      <c r="H40" s="12">
        <v>7.5764999999999999E-2</v>
      </c>
      <c r="I40" s="12">
        <v>0.23371</v>
      </c>
      <c r="J40" s="12">
        <v>0.35056500000000002</v>
      </c>
      <c r="M40" s="12">
        <v>0.48199500000000001</v>
      </c>
      <c r="N40" s="12">
        <v>0.38447900000000002</v>
      </c>
      <c r="O40" s="12">
        <v>0.38492900000000002</v>
      </c>
      <c r="Q40" s="18">
        <v>0.35369600000000001</v>
      </c>
      <c r="R40" s="12">
        <v>0.38880799999999999</v>
      </c>
      <c r="S40" s="12">
        <v>0.207619</v>
      </c>
    </row>
    <row r="41" spans="2:19" x14ac:dyDescent="0.2">
      <c r="B41" s="3">
        <v>31</v>
      </c>
      <c r="C41" s="18">
        <v>0.18501899999999999</v>
      </c>
      <c r="D41" s="12">
        <v>0.27947899999999998</v>
      </c>
      <c r="E41" s="12">
        <v>0.21368899999999999</v>
      </c>
      <c r="G41" s="12">
        <v>0.43950800000000001</v>
      </c>
      <c r="H41" s="12">
        <v>7.5290700000000002E-2</v>
      </c>
      <c r="I41" s="12">
        <v>0.24093200000000001</v>
      </c>
      <c r="J41" s="12">
        <v>0.35299000000000003</v>
      </c>
      <c r="M41" s="12">
        <v>0.485898</v>
      </c>
      <c r="N41" s="12">
        <v>0.38792100000000002</v>
      </c>
      <c r="O41" s="12">
        <v>0.38819300000000001</v>
      </c>
      <c r="Q41" s="18">
        <v>0.35538700000000001</v>
      </c>
      <c r="R41" s="12">
        <v>0.39037699999999997</v>
      </c>
      <c r="S41" s="12">
        <v>0.21000099999999999</v>
      </c>
    </row>
    <row r="42" spans="2:19" x14ac:dyDescent="0.2">
      <c r="B42" s="3">
        <v>32</v>
      </c>
      <c r="C42" s="18">
        <v>0.18770899999999999</v>
      </c>
      <c r="D42" s="12">
        <v>0.28252300000000002</v>
      </c>
      <c r="E42" s="12">
        <v>0.216386</v>
      </c>
      <c r="G42" s="12">
        <v>0.44718599999999997</v>
      </c>
      <c r="H42" s="12">
        <v>7.59552E-2</v>
      </c>
      <c r="I42" s="12">
        <v>0.24299299999999999</v>
      </c>
      <c r="J42" s="12">
        <v>0.35504200000000002</v>
      </c>
      <c r="M42" s="12">
        <v>0.48860500000000001</v>
      </c>
      <c r="N42" s="12">
        <v>0.39201200000000003</v>
      </c>
      <c r="O42" s="12">
        <v>0.39111000000000001</v>
      </c>
      <c r="Q42" s="18">
        <v>0.35637999999999997</v>
      </c>
      <c r="R42" s="12">
        <v>0.39086900000000002</v>
      </c>
      <c r="S42" s="12">
        <v>0.21205599999999999</v>
      </c>
    </row>
    <row r="43" spans="2:19" x14ac:dyDescent="0.2">
      <c r="B43" s="3">
        <v>33</v>
      </c>
      <c r="C43" s="18">
        <v>0.189942</v>
      </c>
      <c r="D43" s="12">
        <v>0.28626800000000002</v>
      </c>
      <c r="E43" s="12">
        <v>0.21878500000000001</v>
      </c>
      <c r="G43" s="12">
        <v>0.45286300000000002</v>
      </c>
      <c r="H43" s="12">
        <v>7.5979000000000005E-2</v>
      </c>
      <c r="I43" s="12">
        <v>0.245505</v>
      </c>
      <c r="J43" s="12">
        <v>0.35778100000000002</v>
      </c>
      <c r="M43" s="12">
        <v>0.49047499999999999</v>
      </c>
      <c r="N43" s="12">
        <v>0.395291</v>
      </c>
      <c r="O43" s="12">
        <v>0.39491700000000002</v>
      </c>
      <c r="Q43" s="18">
        <v>0.35788399999999998</v>
      </c>
      <c r="R43" s="12">
        <v>0.39236199999999999</v>
      </c>
      <c r="S43" s="12">
        <v>0.213142</v>
      </c>
    </row>
    <row r="44" spans="2:19" x14ac:dyDescent="0.2">
      <c r="B44" s="3">
        <v>34</v>
      </c>
      <c r="C44" s="18">
        <v>0.19153600000000001</v>
      </c>
      <c r="D44" s="12">
        <v>0.28984799999999999</v>
      </c>
      <c r="E44" s="12">
        <v>0.22184999999999999</v>
      </c>
      <c r="G44" s="12">
        <v>0.46044000000000002</v>
      </c>
      <c r="H44" s="12">
        <v>7.6369000000000006E-2</v>
      </c>
      <c r="I44" s="12">
        <v>0.249276</v>
      </c>
      <c r="J44" s="12">
        <v>0.35993999999999998</v>
      </c>
      <c r="M44" s="12">
        <v>0.49352000000000001</v>
      </c>
      <c r="N44" s="12">
        <v>0.39814500000000003</v>
      </c>
      <c r="O44" s="12">
        <v>0.39811299999999999</v>
      </c>
      <c r="Q44" s="18">
        <v>0.359516</v>
      </c>
      <c r="R44" s="12">
        <v>0.391961</v>
      </c>
      <c r="S44" s="12">
        <v>0.21542800000000001</v>
      </c>
    </row>
    <row r="45" spans="2:19" x14ac:dyDescent="0.2">
      <c r="B45" s="2">
        <v>35</v>
      </c>
      <c r="C45" s="18">
        <v>0.194408</v>
      </c>
      <c r="D45" s="12">
        <v>0.292402</v>
      </c>
      <c r="E45" s="12">
        <v>0.22386200000000001</v>
      </c>
      <c r="G45" s="12">
        <v>0.46644600000000003</v>
      </c>
      <c r="H45" s="12">
        <v>7.6667700000000005E-2</v>
      </c>
      <c r="I45" s="12">
        <v>0.25320199999999998</v>
      </c>
      <c r="J45" s="12">
        <v>0.36139399999999999</v>
      </c>
      <c r="M45" s="12">
        <v>0.49573800000000001</v>
      </c>
      <c r="N45" s="12">
        <v>0.40196799999999999</v>
      </c>
      <c r="O45" s="12">
        <v>0.40092299999999997</v>
      </c>
      <c r="Q45" s="18">
        <v>0.36011599999999999</v>
      </c>
      <c r="R45" s="12">
        <v>0.39257199999999998</v>
      </c>
      <c r="S45" s="12">
        <v>0.21710399999999999</v>
      </c>
    </row>
    <row r="46" spans="2:19" x14ac:dyDescent="0.2">
      <c r="B46" s="3">
        <v>36</v>
      </c>
      <c r="C46" s="18">
        <v>0.196327</v>
      </c>
      <c r="D46" s="12">
        <v>0.29591000000000001</v>
      </c>
      <c r="E46" s="12">
        <v>0.22575700000000001</v>
      </c>
      <c r="G46" s="12">
        <v>0.47130499999999997</v>
      </c>
      <c r="H46" s="12">
        <v>7.6616699999999996E-2</v>
      </c>
      <c r="I46" s="12">
        <v>0.25601200000000002</v>
      </c>
      <c r="J46" s="12">
        <v>0.36380000000000001</v>
      </c>
      <c r="M46" s="12">
        <v>0.49762200000000001</v>
      </c>
      <c r="N46" s="12">
        <v>0.40506399999999998</v>
      </c>
      <c r="O46" s="12">
        <v>0.40388000000000002</v>
      </c>
      <c r="Q46" s="18">
        <v>0.36137000000000002</v>
      </c>
      <c r="R46" s="12">
        <v>0.39332699999999998</v>
      </c>
      <c r="S46" s="12">
        <v>0.21900600000000001</v>
      </c>
    </row>
    <row r="47" spans="2:19" x14ac:dyDescent="0.2">
      <c r="B47" s="3">
        <v>37</v>
      </c>
      <c r="C47" s="18">
        <v>0.19861200000000001</v>
      </c>
      <c r="D47" s="12">
        <v>0.29935800000000001</v>
      </c>
      <c r="E47" s="12">
        <v>0.22792999999999999</v>
      </c>
      <c r="G47" s="12">
        <v>0.47820000000000001</v>
      </c>
      <c r="H47" s="12">
        <v>7.6658400000000002E-2</v>
      </c>
      <c r="I47" s="12">
        <v>0.25987500000000002</v>
      </c>
      <c r="J47" s="12">
        <v>0.36595100000000003</v>
      </c>
      <c r="M47" s="12">
        <v>0.49943399999999999</v>
      </c>
      <c r="N47" s="12">
        <v>0.40767199999999998</v>
      </c>
      <c r="O47" s="12">
        <v>0.40555000000000002</v>
      </c>
      <c r="Q47" s="18">
        <v>0.36211399999999999</v>
      </c>
      <c r="R47" s="12">
        <v>0.393984</v>
      </c>
      <c r="S47" s="12">
        <v>0.22026799999999999</v>
      </c>
    </row>
    <row r="48" spans="2:19" x14ac:dyDescent="0.2">
      <c r="B48" s="3">
        <v>38</v>
      </c>
      <c r="C48" s="18">
        <v>0.20077900000000001</v>
      </c>
      <c r="D48" s="12">
        <v>0.30284299999999997</v>
      </c>
      <c r="E48" s="12">
        <v>0.23055700000000001</v>
      </c>
      <c r="G48" s="12">
        <v>0.48352600000000001</v>
      </c>
      <c r="H48" s="12">
        <v>7.7609899999999996E-2</v>
      </c>
      <c r="I48" s="12">
        <v>0.26380599999999998</v>
      </c>
      <c r="J48" s="12">
        <v>0.36812699999999998</v>
      </c>
      <c r="M48" s="12">
        <v>0.50054200000000004</v>
      </c>
      <c r="N48" s="12">
        <v>0.410638</v>
      </c>
      <c r="O48" s="12">
        <v>0.40797600000000001</v>
      </c>
      <c r="Q48" s="18">
        <v>0.36297800000000002</v>
      </c>
      <c r="R48" s="12">
        <v>0.39427000000000001</v>
      </c>
      <c r="S48" s="12">
        <v>0.22184899999999999</v>
      </c>
    </row>
    <row r="49" spans="2:19" x14ac:dyDescent="0.2">
      <c r="B49" s="3">
        <v>39</v>
      </c>
      <c r="C49" s="18">
        <v>0.20210800000000001</v>
      </c>
      <c r="D49" s="12">
        <v>0.30557800000000002</v>
      </c>
      <c r="E49" s="12">
        <v>0.232713</v>
      </c>
      <c r="G49" s="12">
        <v>0.48825600000000002</v>
      </c>
      <c r="H49" s="12">
        <v>7.7862899999999999E-2</v>
      </c>
      <c r="I49" s="12">
        <v>0.26763999999999999</v>
      </c>
      <c r="J49" s="12">
        <v>0.36979499999999998</v>
      </c>
      <c r="M49" s="12">
        <v>0.50173800000000002</v>
      </c>
      <c r="N49" s="12">
        <v>0.41239599999999998</v>
      </c>
      <c r="O49" s="12">
        <v>0.40971600000000002</v>
      </c>
      <c r="Q49" s="18">
        <v>0.36388100000000001</v>
      </c>
      <c r="R49" s="12">
        <v>0.39530599999999999</v>
      </c>
      <c r="S49" s="12">
        <v>0.22334999999999999</v>
      </c>
    </row>
    <row r="50" spans="2:19" x14ac:dyDescent="0.2">
      <c r="B50" s="3">
        <v>40</v>
      </c>
      <c r="C50" s="18">
        <v>0.20456199999999999</v>
      </c>
      <c r="D50" s="12">
        <v>0.30832100000000001</v>
      </c>
      <c r="E50" s="12">
        <v>0.23543600000000001</v>
      </c>
      <c r="G50" s="12">
        <v>0.49483199999999999</v>
      </c>
      <c r="H50" s="12">
        <v>7.7824099999999993E-2</v>
      </c>
      <c r="I50" s="12">
        <v>0.27088000000000001</v>
      </c>
      <c r="J50" s="12">
        <v>0.37110399999999999</v>
      </c>
      <c r="M50" s="12">
        <v>0.50297999999999998</v>
      </c>
      <c r="N50" s="12">
        <v>0.415267</v>
      </c>
      <c r="O50" s="12">
        <v>0.41184999999999999</v>
      </c>
      <c r="Q50" s="18">
        <v>0.364209</v>
      </c>
      <c r="R50" s="12">
        <v>0.39550000000000002</v>
      </c>
      <c r="S50" s="12">
        <v>0.22459399999999999</v>
      </c>
    </row>
    <row r="51" spans="2:19" x14ac:dyDescent="0.2">
      <c r="B51" s="3">
        <v>41</v>
      </c>
      <c r="C51" s="18">
        <v>0.206654</v>
      </c>
      <c r="D51" s="12">
        <v>0.31133300000000003</v>
      </c>
      <c r="E51" s="12">
        <v>0.23657400000000001</v>
      </c>
      <c r="G51" s="12">
        <v>0.49996000000000002</v>
      </c>
      <c r="H51" s="12">
        <v>7.8815099999999999E-2</v>
      </c>
      <c r="I51" s="12">
        <v>0.27313399999999999</v>
      </c>
      <c r="J51" s="12">
        <v>0.37307600000000002</v>
      </c>
      <c r="M51" s="12">
        <v>0.50426700000000002</v>
      </c>
      <c r="N51" s="12">
        <v>0.416773</v>
      </c>
      <c r="O51" s="12">
        <v>0.41388999999999998</v>
      </c>
      <c r="Q51" s="18">
        <v>0.36517899999999998</v>
      </c>
      <c r="R51" s="12">
        <v>0.39609899999999998</v>
      </c>
      <c r="S51" s="12">
        <v>0.22553000000000001</v>
      </c>
    </row>
    <row r="52" spans="2:19" x14ac:dyDescent="0.2">
      <c r="B52" s="2">
        <v>42</v>
      </c>
      <c r="C52" s="18">
        <v>0.208314</v>
      </c>
      <c r="D52" s="12">
        <v>0.31443399999999999</v>
      </c>
      <c r="E52" s="12">
        <v>0.23871700000000001</v>
      </c>
      <c r="G52" s="12">
        <v>0.50561199999999995</v>
      </c>
      <c r="H52" s="12">
        <v>7.8790299999999994E-2</v>
      </c>
      <c r="I52" s="12">
        <v>0.27691900000000003</v>
      </c>
      <c r="J52" s="12">
        <v>0.37488900000000003</v>
      </c>
      <c r="M52" s="12">
        <v>0.50558800000000004</v>
      </c>
      <c r="N52" s="12">
        <v>0.41896499999999998</v>
      </c>
      <c r="O52" s="12">
        <v>0.41514699999999999</v>
      </c>
      <c r="Q52" s="18">
        <v>0.36598999999999998</v>
      </c>
      <c r="R52" s="12">
        <v>0.396285</v>
      </c>
      <c r="S52" s="12">
        <v>0.226602</v>
      </c>
    </row>
    <row r="53" spans="2:19" x14ac:dyDescent="0.2">
      <c r="B53" s="3">
        <v>43</v>
      </c>
      <c r="C53" s="18">
        <v>0.21043100000000001</v>
      </c>
      <c r="D53" s="12">
        <v>0.31633099999999997</v>
      </c>
      <c r="E53" s="12">
        <v>0.24139099999999999</v>
      </c>
      <c r="G53" s="12">
        <v>0.51127900000000004</v>
      </c>
      <c r="H53" s="12">
        <v>7.8357899999999994E-2</v>
      </c>
      <c r="I53" s="12">
        <v>0.27948600000000001</v>
      </c>
      <c r="J53" s="12">
        <v>0.37599700000000003</v>
      </c>
      <c r="M53" s="12">
        <v>0.50728899999999999</v>
      </c>
      <c r="N53" s="12">
        <v>0.42162500000000003</v>
      </c>
      <c r="O53" s="12">
        <v>0.41711900000000002</v>
      </c>
      <c r="Q53" s="18">
        <v>0.36702600000000002</v>
      </c>
      <c r="R53" s="12">
        <v>0.39699699999999999</v>
      </c>
      <c r="S53" s="12">
        <v>0.22817000000000001</v>
      </c>
    </row>
    <row r="54" spans="2:19" x14ac:dyDescent="0.2">
      <c r="B54" s="3">
        <v>44</v>
      </c>
      <c r="C54" s="18">
        <v>0.21217800000000001</v>
      </c>
      <c r="D54" s="12">
        <v>0.318797</v>
      </c>
      <c r="E54" s="12">
        <v>0.242924</v>
      </c>
      <c r="G54" s="12">
        <v>0.515158</v>
      </c>
      <c r="H54" s="12">
        <v>7.8645199999999998E-2</v>
      </c>
      <c r="I54" s="12">
        <v>0.28294000000000002</v>
      </c>
      <c r="J54" s="12">
        <v>0.37827899999999998</v>
      </c>
      <c r="M54" s="12">
        <v>0.50905500000000004</v>
      </c>
      <c r="N54" s="12">
        <v>0.422846</v>
      </c>
      <c r="O54" s="12">
        <v>0.41880600000000001</v>
      </c>
      <c r="Q54" s="18">
        <v>0.367649</v>
      </c>
      <c r="R54" s="12">
        <v>0.39760299999999998</v>
      </c>
      <c r="S54" s="12">
        <v>0.22914999999999999</v>
      </c>
    </row>
    <row r="55" spans="2:19" x14ac:dyDescent="0.2">
      <c r="B55" s="3">
        <v>45</v>
      </c>
      <c r="C55" s="18">
        <v>0.21429899999999999</v>
      </c>
      <c r="D55" s="12">
        <v>0.32136199999999998</v>
      </c>
      <c r="E55" s="12">
        <v>0.24502599999999999</v>
      </c>
      <c r="G55" s="12">
        <v>0.52086500000000002</v>
      </c>
      <c r="H55" s="12">
        <v>7.8935000000000005E-2</v>
      </c>
      <c r="I55" s="12">
        <v>0.28618399999999999</v>
      </c>
      <c r="J55" s="12">
        <v>0.379799</v>
      </c>
      <c r="M55" s="12">
        <v>0.50941000000000003</v>
      </c>
      <c r="N55" s="12">
        <v>0.42557600000000001</v>
      </c>
      <c r="O55" s="12">
        <v>0.42035099999999997</v>
      </c>
      <c r="Q55" s="18">
        <v>0.36799999999999999</v>
      </c>
      <c r="R55" s="12">
        <v>0.39791700000000002</v>
      </c>
      <c r="S55" s="12">
        <v>0.22953299999999999</v>
      </c>
    </row>
    <row r="56" spans="2:19" x14ac:dyDescent="0.2">
      <c r="B56" s="3">
        <v>46</v>
      </c>
      <c r="C56" s="18">
        <v>0.21607299999999999</v>
      </c>
      <c r="D56" s="12">
        <v>0.32385000000000003</v>
      </c>
      <c r="E56" s="12">
        <v>0.246971</v>
      </c>
      <c r="G56" s="12">
        <v>0.52529400000000004</v>
      </c>
      <c r="H56" s="12">
        <v>7.92437E-2</v>
      </c>
      <c r="I56" s="12">
        <v>0.28865000000000002</v>
      </c>
      <c r="J56" s="12">
        <v>0.38148199999999999</v>
      </c>
      <c r="M56" s="12">
        <v>0.510575</v>
      </c>
      <c r="N56" s="12">
        <v>0.42714600000000003</v>
      </c>
      <c r="O56" s="12">
        <v>0.42166599999999999</v>
      </c>
      <c r="Q56" s="18">
        <v>0.36865100000000001</v>
      </c>
      <c r="R56" s="12">
        <v>0.39855000000000002</v>
      </c>
      <c r="S56" s="12">
        <v>0.23103299999999999</v>
      </c>
    </row>
    <row r="57" spans="2:19" x14ac:dyDescent="0.2">
      <c r="B57" s="3">
        <v>47</v>
      </c>
      <c r="C57" s="18">
        <v>0.21746599999999999</v>
      </c>
      <c r="D57" s="12">
        <v>0.32683099999999998</v>
      </c>
      <c r="E57" s="12">
        <v>0.24901799999999999</v>
      </c>
      <c r="G57" s="12">
        <v>0.52959299999999998</v>
      </c>
      <c r="H57" s="12">
        <v>7.9447599999999993E-2</v>
      </c>
      <c r="I57" s="12">
        <v>0.29128900000000002</v>
      </c>
      <c r="J57" s="12">
        <v>0.38322699999999998</v>
      </c>
      <c r="M57" s="12">
        <v>0.51186100000000001</v>
      </c>
      <c r="N57" s="12">
        <v>0.42831900000000001</v>
      </c>
      <c r="O57" s="12">
        <v>0.422705</v>
      </c>
      <c r="Q57" s="18">
        <v>0.36898599999999998</v>
      </c>
      <c r="R57" s="12">
        <v>0.399144</v>
      </c>
      <c r="S57" s="12">
        <v>0.23177300000000001</v>
      </c>
    </row>
    <row r="58" spans="2:19" x14ac:dyDescent="0.2">
      <c r="B58" s="3">
        <v>48</v>
      </c>
      <c r="C58" s="18">
        <v>0.21914600000000001</v>
      </c>
      <c r="D58" s="12">
        <v>0.32915299999999997</v>
      </c>
      <c r="E58" s="12">
        <v>0.25087599999999999</v>
      </c>
      <c r="G58" s="12">
        <v>0.53470099999999998</v>
      </c>
      <c r="H58" s="12">
        <v>7.9031500000000005E-2</v>
      </c>
      <c r="I58" s="12">
        <v>0.29410700000000001</v>
      </c>
      <c r="J58" s="12">
        <v>0.38399699999999998</v>
      </c>
      <c r="M58" s="12">
        <v>0.51181399999999999</v>
      </c>
      <c r="N58" s="12">
        <v>0.42940299999999998</v>
      </c>
      <c r="O58" s="12">
        <v>0.42433700000000002</v>
      </c>
      <c r="Q58" s="18">
        <v>0.369533</v>
      </c>
      <c r="R58" s="12">
        <v>0.39934900000000001</v>
      </c>
      <c r="S58" s="12">
        <v>0.23277900000000001</v>
      </c>
    </row>
    <row r="59" spans="2:19" x14ac:dyDescent="0.2">
      <c r="B59" s="2">
        <v>49</v>
      </c>
      <c r="C59" s="18">
        <v>0.22121199999999999</v>
      </c>
      <c r="D59" s="12">
        <v>0.33149400000000001</v>
      </c>
      <c r="E59" s="12">
        <v>0.25214799999999998</v>
      </c>
      <c r="G59" s="12">
        <v>0.53904200000000002</v>
      </c>
      <c r="H59" s="12">
        <v>7.9649800000000007E-2</v>
      </c>
      <c r="I59" s="12">
        <v>0.29657899999999998</v>
      </c>
      <c r="J59" s="12">
        <v>0.385629</v>
      </c>
      <c r="M59" s="12">
        <v>0.51217699999999999</v>
      </c>
      <c r="N59" s="12">
        <v>0.43085200000000001</v>
      </c>
      <c r="O59" s="12">
        <v>0.425423</v>
      </c>
      <c r="Q59" s="18">
        <v>0.369838</v>
      </c>
      <c r="R59" s="12">
        <v>0.39978999999999998</v>
      </c>
      <c r="S59" s="12">
        <v>0.23354900000000001</v>
      </c>
    </row>
    <row r="60" spans="2:19" x14ac:dyDescent="0.2">
      <c r="B60" s="3">
        <v>50</v>
      </c>
      <c r="C60" s="18">
        <v>0.22345899999999999</v>
      </c>
      <c r="D60" s="12">
        <v>0.33397500000000002</v>
      </c>
      <c r="E60" s="12">
        <v>0.25446000000000002</v>
      </c>
      <c r="G60" s="12">
        <v>0.54405199999999998</v>
      </c>
      <c r="H60" s="12">
        <v>8.0218899999999996E-2</v>
      </c>
      <c r="I60" s="12">
        <v>0.29897299999999999</v>
      </c>
      <c r="J60" s="12">
        <v>0.387266</v>
      </c>
      <c r="M60" s="12">
        <v>0.51300599999999996</v>
      </c>
      <c r="N60" s="12">
        <v>0.43253999999999998</v>
      </c>
      <c r="O60" s="12">
        <v>0.42611199999999999</v>
      </c>
      <c r="Q60" s="18">
        <v>0.37008099999999999</v>
      </c>
      <c r="R60" s="12">
        <v>0.40025500000000003</v>
      </c>
      <c r="S60" s="12">
        <v>0.23430500000000001</v>
      </c>
    </row>
    <row r="61" spans="2:19" x14ac:dyDescent="0.2">
      <c r="B61" s="3">
        <v>51</v>
      </c>
      <c r="C61" s="18">
        <v>0.224969</v>
      </c>
      <c r="D61" s="12">
        <v>0.336453</v>
      </c>
      <c r="E61" s="12">
        <v>0.25595200000000001</v>
      </c>
      <c r="G61" s="12">
        <v>0.54878400000000005</v>
      </c>
      <c r="H61" s="12">
        <v>8.0251000000000003E-2</v>
      </c>
      <c r="I61" s="12">
        <v>0.30160199999999998</v>
      </c>
      <c r="J61" s="12">
        <v>0.38866400000000001</v>
      </c>
      <c r="M61" s="12">
        <v>0.51361599999999996</v>
      </c>
      <c r="N61" s="12">
        <v>0.43384200000000001</v>
      </c>
      <c r="O61" s="12">
        <v>0.42745499999999997</v>
      </c>
      <c r="Q61" s="18">
        <v>0.370361</v>
      </c>
      <c r="R61" s="12">
        <v>0.400563</v>
      </c>
      <c r="S61" s="12">
        <v>0.23509099999999999</v>
      </c>
    </row>
    <row r="62" spans="2:19" x14ac:dyDescent="0.2">
      <c r="B62" s="3">
        <v>52</v>
      </c>
      <c r="C62" s="18">
        <v>0.22663</v>
      </c>
      <c r="D62" s="12">
        <v>0.33856399999999998</v>
      </c>
      <c r="E62" s="12">
        <v>0.25755</v>
      </c>
      <c r="G62" s="12">
        <v>0.55182200000000003</v>
      </c>
      <c r="H62" s="12">
        <v>8.0528199999999994E-2</v>
      </c>
      <c r="I62" s="12">
        <v>0.30405300000000002</v>
      </c>
      <c r="J62" s="12">
        <v>0.39001999999999998</v>
      </c>
      <c r="M62" s="12">
        <v>0.514154</v>
      </c>
      <c r="N62" s="12">
        <v>0.43487100000000001</v>
      </c>
      <c r="O62" s="12">
        <v>0.42820599999999998</v>
      </c>
      <c r="Q62" s="18">
        <v>0.37091299999999999</v>
      </c>
      <c r="R62" s="12">
        <v>0.40105000000000002</v>
      </c>
      <c r="S62" s="12">
        <v>0.23599000000000001</v>
      </c>
    </row>
    <row r="63" spans="2:19" x14ac:dyDescent="0.2">
      <c r="B63" s="3">
        <v>53</v>
      </c>
      <c r="C63" s="18">
        <v>0.22821900000000001</v>
      </c>
      <c r="D63" s="12">
        <v>0.340555</v>
      </c>
      <c r="E63" s="12">
        <v>0.25888499999999998</v>
      </c>
      <c r="G63" s="12">
        <v>0.55634600000000001</v>
      </c>
      <c r="H63" s="12">
        <v>8.0254800000000001E-2</v>
      </c>
      <c r="I63" s="12">
        <v>0.30670900000000001</v>
      </c>
      <c r="J63" s="12">
        <v>0.39154899999999998</v>
      </c>
      <c r="M63" s="12">
        <v>0.51461599999999996</v>
      </c>
      <c r="N63" s="12">
        <v>0.43597900000000001</v>
      </c>
      <c r="O63" s="12">
        <v>0.42878500000000003</v>
      </c>
      <c r="Q63" s="18">
        <v>0.37119600000000003</v>
      </c>
      <c r="R63" s="12">
        <v>0.40151199999999998</v>
      </c>
      <c r="S63" s="12">
        <v>0.236371</v>
      </c>
    </row>
    <row r="64" spans="2:19" x14ac:dyDescent="0.2">
      <c r="B64" s="3">
        <v>54</v>
      </c>
      <c r="C64" s="18">
        <v>0.23028499999999999</v>
      </c>
      <c r="D64" s="12">
        <v>0.342918</v>
      </c>
      <c r="E64" s="12">
        <v>0.26058700000000001</v>
      </c>
      <c r="G64" s="12">
        <v>0.56016699999999997</v>
      </c>
      <c r="H64" s="12">
        <v>8.1039299999999995E-2</v>
      </c>
      <c r="I64" s="12">
        <v>0.30828299999999997</v>
      </c>
      <c r="J64" s="12">
        <v>0.39256099999999999</v>
      </c>
      <c r="M64" s="12">
        <v>0.51496799999999998</v>
      </c>
      <c r="N64" s="12">
        <v>0.43750299999999998</v>
      </c>
      <c r="O64" s="12">
        <v>0.43005900000000002</v>
      </c>
      <c r="Q64" s="18">
        <v>0.37148900000000001</v>
      </c>
      <c r="R64" s="12">
        <v>0.40203800000000001</v>
      </c>
      <c r="S64" s="12">
        <v>0.237259</v>
      </c>
    </row>
    <row r="65" spans="2:19" x14ac:dyDescent="0.2">
      <c r="B65" s="3">
        <v>55</v>
      </c>
      <c r="C65" s="18">
        <v>0.23166500000000001</v>
      </c>
      <c r="D65" s="12">
        <v>0.345327</v>
      </c>
      <c r="E65" s="12">
        <v>0.2626</v>
      </c>
      <c r="G65" s="12">
        <v>0.56489599999999995</v>
      </c>
      <c r="H65" s="12">
        <v>8.1456299999999995E-2</v>
      </c>
      <c r="I65" s="12">
        <v>0.31151099999999998</v>
      </c>
      <c r="J65" s="12">
        <v>0.39346700000000001</v>
      </c>
      <c r="M65" s="12">
        <v>0.51544500000000004</v>
      </c>
      <c r="N65" s="12">
        <v>0.43770500000000001</v>
      </c>
      <c r="O65" s="12">
        <v>0.43012099999999998</v>
      </c>
      <c r="Q65" s="18">
        <v>0.37208400000000003</v>
      </c>
      <c r="R65" s="12">
        <v>0.402532</v>
      </c>
      <c r="S65" s="12">
        <v>0.23802300000000001</v>
      </c>
    </row>
    <row r="66" spans="2:19" x14ac:dyDescent="0.2">
      <c r="B66" s="2">
        <v>56</v>
      </c>
      <c r="C66" s="18">
        <v>0.23347699999999999</v>
      </c>
      <c r="D66" s="12">
        <v>0.34657300000000002</v>
      </c>
      <c r="E66" s="12">
        <v>0.264297</v>
      </c>
      <c r="G66" s="12">
        <v>0.56841200000000003</v>
      </c>
      <c r="H66" s="12">
        <v>8.1694199999999995E-2</v>
      </c>
      <c r="I66" s="12">
        <v>0.31356099999999998</v>
      </c>
      <c r="J66" s="12">
        <v>0.39426499999999998</v>
      </c>
      <c r="M66" s="12">
        <v>0.51589399999999996</v>
      </c>
      <c r="N66" s="12">
        <v>0.43869200000000003</v>
      </c>
      <c r="O66" s="12">
        <v>0.43153999999999998</v>
      </c>
      <c r="Q66" s="18">
        <v>0.373054</v>
      </c>
      <c r="R66" s="12">
        <v>0.40268300000000001</v>
      </c>
      <c r="S66" s="12">
        <v>0.238483</v>
      </c>
    </row>
    <row r="67" spans="2:19" x14ac:dyDescent="0.2">
      <c r="B67" s="3">
        <v>57</v>
      </c>
      <c r="C67" s="18">
        <v>0.23508899999999999</v>
      </c>
      <c r="D67" s="12">
        <v>0.34923399999999999</v>
      </c>
      <c r="E67" s="12">
        <v>0.26572200000000001</v>
      </c>
      <c r="G67" s="12">
        <v>0.57189800000000002</v>
      </c>
      <c r="H67" s="12">
        <v>8.1487799999999999E-2</v>
      </c>
      <c r="I67" s="12">
        <v>0.31546299999999999</v>
      </c>
      <c r="J67" s="12">
        <v>0.39528400000000002</v>
      </c>
      <c r="M67" s="12">
        <v>0.51620999999999995</v>
      </c>
      <c r="N67" s="12">
        <v>0.44031100000000001</v>
      </c>
      <c r="O67" s="12">
        <v>0.43203900000000001</v>
      </c>
      <c r="Q67" s="18">
        <v>0.37305500000000003</v>
      </c>
      <c r="R67" s="12">
        <v>0.40341100000000002</v>
      </c>
      <c r="S67" s="12">
        <v>0.239229</v>
      </c>
    </row>
    <row r="68" spans="2:19" x14ac:dyDescent="0.2">
      <c r="B68" s="3">
        <v>58</v>
      </c>
      <c r="C68" s="18">
        <v>0.236627</v>
      </c>
      <c r="D68" s="12">
        <v>0.35128500000000001</v>
      </c>
      <c r="E68" s="12">
        <v>0.26727499999999998</v>
      </c>
      <c r="G68" s="12">
        <v>0.57560199999999995</v>
      </c>
      <c r="H68" s="12">
        <v>8.2513299999999998E-2</v>
      </c>
      <c r="I68" s="12">
        <v>0.31775100000000001</v>
      </c>
      <c r="J68" s="12">
        <v>0.39625199999999999</v>
      </c>
      <c r="M68" s="12">
        <v>0.51644400000000001</v>
      </c>
      <c r="N68" s="12">
        <v>0.44094499999999998</v>
      </c>
      <c r="O68" s="12">
        <v>0.43282900000000002</v>
      </c>
      <c r="Q68" s="18">
        <v>0.37312499999999998</v>
      </c>
      <c r="R68" s="12">
        <v>0.40360099999999999</v>
      </c>
      <c r="S68" s="12">
        <v>0.240068</v>
      </c>
    </row>
    <row r="69" spans="2:19" x14ac:dyDescent="0.2">
      <c r="B69" s="3">
        <v>59</v>
      </c>
      <c r="C69" s="18">
        <v>0.23821100000000001</v>
      </c>
      <c r="D69" s="12">
        <v>0.35363800000000001</v>
      </c>
      <c r="E69" s="12">
        <v>0.26918900000000001</v>
      </c>
      <c r="G69" s="12">
        <v>0.58003099999999996</v>
      </c>
      <c r="H69" s="12">
        <v>8.2568299999999997E-2</v>
      </c>
      <c r="I69" s="12">
        <v>0.32025199999999998</v>
      </c>
      <c r="J69" s="12">
        <v>0.39790799999999998</v>
      </c>
      <c r="M69" s="12">
        <v>0.51655099999999998</v>
      </c>
      <c r="N69" s="12">
        <v>0.44165300000000002</v>
      </c>
      <c r="O69" s="12">
        <v>0.43380099999999999</v>
      </c>
      <c r="Q69" s="18">
        <v>0.37323000000000001</v>
      </c>
      <c r="R69" s="12">
        <v>0.40404400000000001</v>
      </c>
      <c r="S69" s="12">
        <v>0.24051700000000001</v>
      </c>
    </row>
    <row r="70" spans="2:19" x14ac:dyDescent="0.2">
      <c r="B70" s="3">
        <v>60</v>
      </c>
      <c r="C70" s="18">
        <v>0.23955799999999999</v>
      </c>
      <c r="D70" s="12">
        <v>0.35515799999999997</v>
      </c>
      <c r="E70" s="12">
        <v>0.27074999999999999</v>
      </c>
      <c r="G70" s="12">
        <v>0.582847</v>
      </c>
      <c r="H70" s="12">
        <v>8.2774799999999996E-2</v>
      </c>
      <c r="I70" s="12">
        <v>0.32208700000000001</v>
      </c>
      <c r="J70" s="12">
        <v>0.398837</v>
      </c>
      <c r="M70" s="12">
        <v>0.51708299999999996</v>
      </c>
      <c r="N70" s="12">
        <v>0.44214500000000001</v>
      </c>
      <c r="O70" s="12">
        <v>0.43445800000000001</v>
      </c>
      <c r="Q70" s="18">
        <v>0.37366100000000002</v>
      </c>
      <c r="R70" s="12">
        <v>0.40444099999999999</v>
      </c>
      <c r="S70" s="12">
        <v>0.24138499999999999</v>
      </c>
    </row>
    <row r="71" spans="2:19" x14ac:dyDescent="0.2">
      <c r="B71" s="3">
        <v>61</v>
      </c>
      <c r="C71" s="18">
        <v>0.241204</v>
      </c>
      <c r="D71" s="12">
        <v>0.35696</v>
      </c>
      <c r="E71" s="12">
        <v>0.27184999999999998</v>
      </c>
      <c r="G71" s="12">
        <v>0.58650199999999997</v>
      </c>
      <c r="H71" s="12">
        <v>8.3042099999999994E-2</v>
      </c>
      <c r="I71" s="12">
        <v>0.32431500000000002</v>
      </c>
      <c r="J71" s="12">
        <v>0.39904099999999998</v>
      </c>
      <c r="M71" s="12">
        <v>0.51717500000000005</v>
      </c>
      <c r="N71" s="12">
        <v>0.44337700000000002</v>
      </c>
      <c r="O71" s="12">
        <v>0.434722</v>
      </c>
      <c r="Q71" s="18">
        <v>0.37361299999999997</v>
      </c>
      <c r="R71" s="12">
        <v>0.40491100000000002</v>
      </c>
      <c r="S71" s="12">
        <v>0.24160100000000001</v>
      </c>
    </row>
    <row r="72" spans="2:19" x14ac:dyDescent="0.2">
      <c r="B72" s="3">
        <v>62</v>
      </c>
      <c r="C72" s="18">
        <v>0.24305299999999999</v>
      </c>
      <c r="D72" s="12">
        <v>0.35921199999999998</v>
      </c>
      <c r="E72" s="12">
        <v>0.27397300000000002</v>
      </c>
      <c r="G72" s="12">
        <v>0.58990100000000001</v>
      </c>
      <c r="H72" s="12">
        <v>8.3008200000000004E-2</v>
      </c>
      <c r="I72" s="12">
        <v>0.32582899999999998</v>
      </c>
      <c r="J72" s="12">
        <v>0.399677</v>
      </c>
      <c r="M72" s="12">
        <v>0.51772799999999997</v>
      </c>
      <c r="N72" s="12">
        <v>0.44408700000000001</v>
      </c>
      <c r="O72" s="12">
        <v>0.43560900000000002</v>
      </c>
      <c r="Q72" s="18">
        <v>0.37390099999999998</v>
      </c>
      <c r="R72" s="12">
        <v>0.40531</v>
      </c>
      <c r="S72" s="12">
        <v>0.24210100000000001</v>
      </c>
    </row>
    <row r="73" spans="2:19" x14ac:dyDescent="0.2">
      <c r="B73" s="2">
        <v>63</v>
      </c>
      <c r="C73" s="18">
        <v>0.24413799999999999</v>
      </c>
      <c r="D73" s="12">
        <v>0.361182</v>
      </c>
      <c r="E73" s="12">
        <v>0.27536100000000002</v>
      </c>
      <c r="G73" s="12">
        <v>0.59378299999999995</v>
      </c>
      <c r="H73" s="12">
        <v>8.3260899999999999E-2</v>
      </c>
      <c r="I73" s="12">
        <v>0.32790999999999998</v>
      </c>
      <c r="J73" s="12">
        <v>0.40061200000000002</v>
      </c>
      <c r="M73" s="12">
        <v>0.51812999999999998</v>
      </c>
      <c r="N73" s="12">
        <v>0.44487500000000002</v>
      </c>
      <c r="O73" s="12">
        <v>0.43672800000000001</v>
      </c>
      <c r="Q73" s="18">
        <v>0.37453999999999998</v>
      </c>
      <c r="R73" s="12">
        <v>0.40510000000000002</v>
      </c>
      <c r="S73" s="12">
        <v>0.242729</v>
      </c>
    </row>
    <row r="74" spans="2:19" x14ac:dyDescent="0.2">
      <c r="B74" s="3">
        <v>64</v>
      </c>
      <c r="C74" s="18">
        <v>0.24544099999999999</v>
      </c>
      <c r="D74" s="12">
        <v>0.36287700000000001</v>
      </c>
      <c r="E74" s="12">
        <v>0.27682499999999999</v>
      </c>
      <c r="G74" s="12">
        <v>0.59622799999999998</v>
      </c>
      <c r="H74" s="12">
        <v>8.38005E-2</v>
      </c>
      <c r="I74" s="12">
        <v>0.32975300000000002</v>
      </c>
      <c r="J74" s="12">
        <v>0.40115800000000001</v>
      </c>
      <c r="M74" s="12">
        <v>0.51835399999999998</v>
      </c>
      <c r="N74" s="12">
        <v>0.44515300000000002</v>
      </c>
      <c r="O74" s="12">
        <v>0.43667600000000001</v>
      </c>
      <c r="Q74" s="18">
        <v>0.374639</v>
      </c>
      <c r="R74" s="12">
        <v>0.40615699999999999</v>
      </c>
      <c r="S74" s="12">
        <v>0.24288000000000001</v>
      </c>
    </row>
    <row r="75" spans="2:19" x14ac:dyDescent="0.2">
      <c r="B75" s="3">
        <v>65</v>
      </c>
      <c r="C75" s="18">
        <v>0.247165</v>
      </c>
      <c r="D75" s="12">
        <v>0.36541600000000002</v>
      </c>
      <c r="E75" s="12">
        <v>0.27782600000000002</v>
      </c>
      <c r="G75" s="12">
        <v>0.59925899999999999</v>
      </c>
      <c r="H75" s="12">
        <v>8.3669400000000005E-2</v>
      </c>
      <c r="I75" s="12">
        <v>0.33170300000000003</v>
      </c>
      <c r="J75" s="12">
        <v>0.401916</v>
      </c>
      <c r="M75" s="12">
        <v>0.51875499999999997</v>
      </c>
      <c r="N75" s="12">
        <v>0.44631599999999999</v>
      </c>
      <c r="O75" s="12">
        <v>0.43760100000000002</v>
      </c>
      <c r="Q75" s="18">
        <v>0.37492599999999998</v>
      </c>
      <c r="R75" s="12">
        <v>0.40621000000000002</v>
      </c>
      <c r="S75" s="12">
        <v>0.243226</v>
      </c>
    </row>
    <row r="76" spans="2:19" x14ac:dyDescent="0.2">
      <c r="B76" s="3">
        <v>66</v>
      </c>
      <c r="C76" s="18">
        <v>0.248553</v>
      </c>
      <c r="D76" s="12">
        <v>0.36663899999999999</v>
      </c>
      <c r="E76" s="12">
        <v>0.27942400000000001</v>
      </c>
      <c r="G76" s="12">
        <v>0.60270800000000002</v>
      </c>
      <c r="H76" s="12">
        <v>8.4179699999999996E-2</v>
      </c>
      <c r="I76" s="12">
        <v>0.33371099999999998</v>
      </c>
      <c r="J76" s="12">
        <v>0.40290300000000001</v>
      </c>
      <c r="M76" s="12">
        <v>0.51872300000000005</v>
      </c>
      <c r="N76" s="12">
        <v>0.44690200000000002</v>
      </c>
      <c r="O76" s="12">
        <v>0.437745</v>
      </c>
      <c r="Q76" s="18">
        <v>0.375224</v>
      </c>
      <c r="R76" s="12">
        <v>0.40698800000000002</v>
      </c>
      <c r="S76" s="12">
        <v>0.24404500000000001</v>
      </c>
    </row>
    <row r="77" spans="2:19" x14ac:dyDescent="0.2">
      <c r="B77" s="3">
        <v>67</v>
      </c>
      <c r="C77" s="18">
        <v>0.249804</v>
      </c>
      <c r="D77" s="12">
        <v>0.36882500000000001</v>
      </c>
      <c r="E77" s="12">
        <v>0.281051</v>
      </c>
      <c r="G77" s="12">
        <v>0.605325</v>
      </c>
      <c r="H77" s="12">
        <v>8.4448200000000001E-2</v>
      </c>
      <c r="I77" s="12">
        <v>0.33507399999999998</v>
      </c>
      <c r="J77" s="12">
        <v>0.40383200000000002</v>
      </c>
      <c r="M77" s="12">
        <v>0.51912400000000003</v>
      </c>
      <c r="N77" s="12">
        <v>0.44788699999999998</v>
      </c>
      <c r="O77" s="12">
        <v>0.43875399999999998</v>
      </c>
      <c r="Q77" s="18">
        <v>0.37537199999999998</v>
      </c>
      <c r="R77" s="12">
        <v>0.40708100000000003</v>
      </c>
      <c r="S77" s="12">
        <v>0.24424799999999999</v>
      </c>
    </row>
    <row r="78" spans="2:19" x14ac:dyDescent="0.2">
      <c r="B78" s="3">
        <v>68</v>
      </c>
      <c r="C78" s="18">
        <v>0.25118699999999999</v>
      </c>
      <c r="D78" s="12">
        <v>0.37128299999999997</v>
      </c>
      <c r="E78" s="12">
        <v>0.28280100000000002</v>
      </c>
      <c r="G78" s="12">
        <v>0.60782000000000003</v>
      </c>
      <c r="H78" s="12">
        <v>8.5327500000000001E-2</v>
      </c>
      <c r="I78" s="12">
        <v>0.33722099999999999</v>
      </c>
      <c r="J78" s="12">
        <v>0.40353499999999998</v>
      </c>
      <c r="M78" s="12">
        <v>0.51917400000000002</v>
      </c>
      <c r="N78" s="12">
        <v>0.44857000000000002</v>
      </c>
      <c r="O78" s="12">
        <v>0.43910100000000002</v>
      </c>
      <c r="Q78" s="18">
        <v>0.37572699999999998</v>
      </c>
      <c r="R78" s="12">
        <v>0.40735500000000002</v>
      </c>
      <c r="S78" s="12">
        <v>0.24449899999999999</v>
      </c>
    </row>
    <row r="79" spans="2:19" x14ac:dyDescent="0.2">
      <c r="B79" s="3">
        <v>69</v>
      </c>
      <c r="C79" s="18">
        <v>0.25308000000000003</v>
      </c>
      <c r="D79" s="12">
        <v>0.37235499999999999</v>
      </c>
      <c r="E79" s="12">
        <v>0.284057</v>
      </c>
      <c r="G79" s="12">
        <v>0.61126899999999995</v>
      </c>
      <c r="H79" s="12">
        <v>8.5195099999999996E-2</v>
      </c>
      <c r="I79" s="12">
        <v>0.338951</v>
      </c>
      <c r="J79" s="12">
        <v>0.403588</v>
      </c>
      <c r="M79" s="12">
        <v>0.51976599999999995</v>
      </c>
      <c r="N79" s="12">
        <v>0.44899600000000001</v>
      </c>
      <c r="O79" s="12">
        <v>0.440274</v>
      </c>
      <c r="Q79" s="18">
        <v>0.37568499999999999</v>
      </c>
      <c r="R79" s="12">
        <v>0.40753400000000001</v>
      </c>
      <c r="S79" s="12">
        <v>0.244837</v>
      </c>
    </row>
    <row r="80" spans="2:19" x14ac:dyDescent="0.2">
      <c r="B80" s="2">
        <v>70</v>
      </c>
      <c r="C80" s="18">
        <v>0.254108</v>
      </c>
      <c r="D80" s="12">
        <v>0.374554</v>
      </c>
      <c r="E80" s="12">
        <v>0.28511799999999998</v>
      </c>
      <c r="G80" s="12">
        <v>0.61415299999999995</v>
      </c>
      <c r="H80" s="12">
        <v>8.5746299999999998E-2</v>
      </c>
      <c r="I80" s="12">
        <v>0.34040500000000001</v>
      </c>
      <c r="J80" s="12">
        <v>0.40440500000000001</v>
      </c>
      <c r="M80" s="12">
        <v>0.51953499999999997</v>
      </c>
      <c r="N80" s="12">
        <v>0.449438</v>
      </c>
      <c r="O80" s="12">
        <v>0.44086199999999998</v>
      </c>
      <c r="Q80" s="18">
        <v>0.37615900000000002</v>
      </c>
      <c r="R80" s="12">
        <v>0.40793499999999999</v>
      </c>
      <c r="S80" s="12">
        <v>0.24554999999999999</v>
      </c>
    </row>
    <row r="81" spans="2:19" x14ac:dyDescent="0.2">
      <c r="B81" s="3">
        <v>71</v>
      </c>
      <c r="C81" s="18">
        <v>0.25534800000000002</v>
      </c>
      <c r="D81" s="12">
        <v>0.37607200000000002</v>
      </c>
      <c r="E81" s="12">
        <v>0.286574</v>
      </c>
      <c r="G81" s="12">
        <v>0.61784399999999995</v>
      </c>
      <c r="H81" s="12">
        <v>8.6003999999999997E-2</v>
      </c>
      <c r="I81" s="12">
        <v>0.34243200000000001</v>
      </c>
      <c r="J81" s="12">
        <v>0.40575899999999998</v>
      </c>
      <c r="M81" s="12">
        <v>0.52039899999999994</v>
      </c>
      <c r="N81" s="12">
        <v>0.45001000000000002</v>
      </c>
      <c r="O81" s="12">
        <v>0.44138699999999997</v>
      </c>
      <c r="Q81" s="18">
        <v>0.37634499999999999</v>
      </c>
      <c r="R81" s="12">
        <v>0.40859099999999998</v>
      </c>
      <c r="S81" s="12">
        <v>0.24537999999999999</v>
      </c>
    </row>
    <row r="82" spans="2:19" x14ac:dyDescent="0.2">
      <c r="B82" s="3">
        <v>72</v>
      </c>
      <c r="C82" s="18">
        <v>0.25719999999999998</v>
      </c>
      <c r="D82" s="12">
        <v>0.37760300000000002</v>
      </c>
      <c r="E82" s="12">
        <v>0.28797499999999998</v>
      </c>
      <c r="G82" s="12">
        <v>0.62001700000000004</v>
      </c>
      <c r="H82" s="12">
        <v>8.6107400000000001E-2</v>
      </c>
      <c r="I82" s="12">
        <v>0.34400900000000001</v>
      </c>
      <c r="J82" s="12">
        <v>0.40643000000000001</v>
      </c>
      <c r="M82" s="12">
        <v>0.52008699999999997</v>
      </c>
      <c r="N82" s="12">
        <v>0.450764</v>
      </c>
      <c r="O82" s="12">
        <v>0.44240800000000002</v>
      </c>
      <c r="Q82" s="18">
        <v>0.37654199999999999</v>
      </c>
      <c r="R82" s="12">
        <v>0.40867599999999998</v>
      </c>
      <c r="S82" s="12">
        <v>0.246145</v>
      </c>
    </row>
    <row r="83" spans="2:19" x14ac:dyDescent="0.2">
      <c r="B83" s="3">
        <v>73</v>
      </c>
      <c r="C83" s="18">
        <v>0.25874399999999997</v>
      </c>
      <c r="D83" s="12">
        <v>0.37981399999999998</v>
      </c>
      <c r="E83" s="12">
        <v>0.28882799999999997</v>
      </c>
      <c r="G83" s="12">
        <v>0.62299499999999997</v>
      </c>
      <c r="H83" s="12">
        <v>8.6549000000000001E-2</v>
      </c>
      <c r="I83" s="12">
        <v>0.34601500000000002</v>
      </c>
      <c r="J83" s="12">
        <v>0.40610099999999999</v>
      </c>
      <c r="M83" s="12">
        <v>0.52063000000000004</v>
      </c>
      <c r="N83" s="12">
        <v>0.451158</v>
      </c>
      <c r="O83" s="12">
        <v>0.44186399999999998</v>
      </c>
      <c r="Q83" s="18">
        <v>0.377021</v>
      </c>
      <c r="R83" s="12">
        <v>0.409109</v>
      </c>
      <c r="S83" s="12">
        <v>0.246474</v>
      </c>
    </row>
    <row r="84" spans="2:19" x14ac:dyDescent="0.2">
      <c r="B84" s="3">
        <v>74</v>
      </c>
      <c r="C84" s="18">
        <v>0.259801</v>
      </c>
      <c r="D84" s="12">
        <v>0.38130900000000001</v>
      </c>
      <c r="E84" s="12">
        <v>0.290516</v>
      </c>
      <c r="G84" s="12">
        <v>0.62560000000000004</v>
      </c>
      <c r="H84" s="12">
        <v>8.6324600000000001E-2</v>
      </c>
      <c r="I84" s="12">
        <v>0.34728399999999998</v>
      </c>
      <c r="J84" s="12">
        <v>0.406055</v>
      </c>
      <c r="M84" s="12">
        <v>0.52042200000000005</v>
      </c>
      <c r="N84" s="12">
        <v>0.45156000000000002</v>
      </c>
      <c r="O84" s="12">
        <v>0.44292599999999999</v>
      </c>
      <c r="Q84" s="18">
        <v>0.37736999999999998</v>
      </c>
      <c r="R84" s="12">
        <v>0.40923700000000002</v>
      </c>
      <c r="S84" s="12">
        <v>0.24701100000000001</v>
      </c>
    </row>
    <row r="85" spans="2:19" x14ac:dyDescent="0.2">
      <c r="B85" s="3">
        <v>75</v>
      </c>
      <c r="C85" s="18">
        <v>0.26161499999999999</v>
      </c>
      <c r="D85" s="12">
        <v>0.38310499999999997</v>
      </c>
      <c r="E85" s="12">
        <v>0.29192299999999999</v>
      </c>
      <c r="G85" s="12">
        <v>0.62858599999999998</v>
      </c>
      <c r="H85" s="12">
        <v>8.6346300000000001E-2</v>
      </c>
      <c r="I85" s="12">
        <v>0.34835700000000003</v>
      </c>
      <c r="J85" s="12">
        <v>0.40647</v>
      </c>
      <c r="M85" s="12">
        <v>0.521034</v>
      </c>
      <c r="N85" s="12">
        <v>0.45211400000000002</v>
      </c>
      <c r="O85" s="12">
        <v>0.44317600000000001</v>
      </c>
      <c r="Q85" s="18">
        <v>0.37731500000000001</v>
      </c>
      <c r="R85" s="12">
        <v>0.40991300000000003</v>
      </c>
      <c r="S85" s="12">
        <v>0.246641</v>
      </c>
    </row>
    <row r="86" spans="2:19" x14ac:dyDescent="0.2">
      <c r="B86" s="3">
        <v>76</v>
      </c>
      <c r="C86" s="18">
        <v>0.262824</v>
      </c>
      <c r="D86" s="12">
        <v>0.38575500000000001</v>
      </c>
      <c r="E86" s="12">
        <v>0.29339500000000002</v>
      </c>
      <c r="G86" s="12">
        <v>0.63153000000000004</v>
      </c>
      <c r="H86" s="12">
        <v>8.72859E-2</v>
      </c>
      <c r="I86" s="12">
        <v>0.34997899999999998</v>
      </c>
      <c r="J86" s="12">
        <v>0.40738400000000002</v>
      </c>
      <c r="M86" s="12">
        <v>0.52065099999999997</v>
      </c>
      <c r="N86" s="12">
        <v>0.45227400000000001</v>
      </c>
      <c r="O86" s="12">
        <v>0.443965</v>
      </c>
      <c r="Q86" s="18">
        <v>0.37752400000000003</v>
      </c>
      <c r="R86" s="12">
        <v>0.410167</v>
      </c>
      <c r="S86" s="12">
        <v>0.24692</v>
      </c>
    </row>
    <row r="87" spans="2:19" x14ac:dyDescent="0.2">
      <c r="B87" s="2">
        <v>77</v>
      </c>
      <c r="C87" s="18">
        <v>0.26400899999999999</v>
      </c>
      <c r="D87" s="12">
        <v>0.38657000000000002</v>
      </c>
      <c r="E87" s="12">
        <v>0.29440100000000002</v>
      </c>
      <c r="G87" s="12">
        <v>0.63466699999999998</v>
      </c>
      <c r="H87" s="12">
        <v>8.7852200000000005E-2</v>
      </c>
      <c r="I87" s="12">
        <v>0.35131099999999998</v>
      </c>
      <c r="J87" s="12">
        <v>0.40855900000000001</v>
      </c>
      <c r="M87" s="12">
        <v>0.52110999999999996</v>
      </c>
      <c r="N87" s="12">
        <v>0.453241</v>
      </c>
      <c r="O87" s="12">
        <v>0.444274</v>
      </c>
      <c r="Q87" s="18">
        <v>0.37772600000000001</v>
      </c>
      <c r="R87" s="12">
        <v>0.41053699999999999</v>
      </c>
      <c r="S87" s="12">
        <v>0.24714900000000001</v>
      </c>
    </row>
    <row r="88" spans="2:19" x14ac:dyDescent="0.2">
      <c r="B88" s="3">
        <v>78</v>
      </c>
      <c r="C88" s="18">
        <v>0.26564599999999999</v>
      </c>
      <c r="D88" s="12">
        <v>0.38894800000000002</v>
      </c>
      <c r="E88" s="12">
        <v>0.29563200000000001</v>
      </c>
      <c r="G88" s="12">
        <v>0.63547399999999998</v>
      </c>
      <c r="H88" s="12">
        <v>8.7410199999999993E-2</v>
      </c>
      <c r="I88" s="12">
        <v>0.352746</v>
      </c>
      <c r="J88" s="12">
        <v>0.40925899999999998</v>
      </c>
      <c r="M88" s="12">
        <v>0.52118799999999998</v>
      </c>
      <c r="N88" s="12">
        <v>0.45391799999999999</v>
      </c>
      <c r="O88" s="12">
        <v>0.44435599999999997</v>
      </c>
      <c r="Q88" s="18">
        <v>0.37803500000000001</v>
      </c>
      <c r="R88" s="12">
        <v>0.41081099999999998</v>
      </c>
      <c r="S88" s="12">
        <v>0.247697</v>
      </c>
    </row>
    <row r="89" spans="2:19" x14ac:dyDescent="0.2">
      <c r="B89" s="3">
        <v>79</v>
      </c>
      <c r="C89" s="18">
        <v>0.26772400000000002</v>
      </c>
      <c r="D89" s="12">
        <v>0.39061899999999999</v>
      </c>
      <c r="E89" s="12">
        <v>0.29687799999999998</v>
      </c>
      <c r="G89" s="12">
        <v>0.63798299999999997</v>
      </c>
      <c r="H89" s="12">
        <v>8.7443000000000007E-2</v>
      </c>
      <c r="I89" s="12">
        <v>0.35436299999999998</v>
      </c>
      <c r="J89" s="12">
        <v>0.40967500000000001</v>
      </c>
      <c r="M89" s="12">
        <v>0.52163700000000002</v>
      </c>
      <c r="N89" s="12">
        <v>0.45404899999999998</v>
      </c>
      <c r="O89" s="12">
        <v>0.44503300000000001</v>
      </c>
      <c r="Q89" s="18">
        <v>0.378359</v>
      </c>
      <c r="R89" s="12">
        <v>0.41124100000000002</v>
      </c>
      <c r="S89" s="12">
        <v>0.24814900000000001</v>
      </c>
    </row>
    <row r="90" spans="2:19" x14ac:dyDescent="0.2">
      <c r="B90" s="3">
        <v>80</v>
      </c>
      <c r="C90" s="18">
        <v>0.268953</v>
      </c>
      <c r="D90" s="12">
        <v>0.39275500000000002</v>
      </c>
      <c r="E90" s="12">
        <v>0.29850399999999999</v>
      </c>
      <c r="G90" s="12">
        <v>0.64018399999999998</v>
      </c>
      <c r="H90" s="12">
        <v>8.84379E-2</v>
      </c>
      <c r="I90" s="12">
        <v>0.35575099999999998</v>
      </c>
      <c r="J90" s="12">
        <v>0.41019</v>
      </c>
      <c r="M90" s="12">
        <v>0.52126099999999997</v>
      </c>
      <c r="N90" s="12">
        <v>0.45444899999999999</v>
      </c>
      <c r="O90" s="12">
        <v>0.44528400000000001</v>
      </c>
      <c r="Q90" s="18">
        <v>0.37834299999999998</v>
      </c>
      <c r="R90" s="12">
        <v>0.41123999999999999</v>
      </c>
      <c r="S90" s="12">
        <v>0.248391</v>
      </c>
    </row>
    <row r="91" spans="2:19" x14ac:dyDescent="0.2">
      <c r="B91" s="3">
        <v>81</v>
      </c>
      <c r="C91" s="18">
        <v>0.27025300000000002</v>
      </c>
      <c r="D91" s="12">
        <v>0.39425500000000002</v>
      </c>
      <c r="E91" s="12">
        <v>0.299182</v>
      </c>
      <c r="G91" s="12">
        <v>0.64198599999999995</v>
      </c>
      <c r="H91" s="12">
        <v>8.8633500000000004E-2</v>
      </c>
      <c r="I91" s="12">
        <v>0.35716799999999999</v>
      </c>
      <c r="J91" s="12">
        <v>0.41070899999999999</v>
      </c>
      <c r="M91" s="12">
        <v>0.521679</v>
      </c>
      <c r="N91" s="12">
        <v>0.45533499999999999</v>
      </c>
      <c r="O91" s="12">
        <v>0.44584299999999999</v>
      </c>
      <c r="Q91" s="18">
        <v>0.37859999999999999</v>
      </c>
      <c r="R91" s="12">
        <v>0.41135500000000003</v>
      </c>
      <c r="S91" s="12">
        <v>0.24842500000000001</v>
      </c>
    </row>
    <row r="92" spans="2:19" x14ac:dyDescent="0.2">
      <c r="B92" s="3">
        <v>82</v>
      </c>
      <c r="C92" s="18">
        <v>0.271872</v>
      </c>
      <c r="D92" s="12">
        <v>0.39571800000000001</v>
      </c>
      <c r="E92" s="12">
        <v>0.301062</v>
      </c>
      <c r="G92" s="12">
        <v>0.644868</v>
      </c>
      <c r="H92" s="12">
        <v>8.9098899999999995E-2</v>
      </c>
      <c r="I92" s="12">
        <v>0.35839300000000002</v>
      </c>
      <c r="J92" s="12">
        <v>0.41083999999999998</v>
      </c>
      <c r="M92" s="12">
        <v>0.52171400000000001</v>
      </c>
      <c r="N92" s="12">
        <v>0.45567999999999997</v>
      </c>
      <c r="O92" s="12">
        <v>0.44634499999999999</v>
      </c>
      <c r="Q92" s="18">
        <v>0.37889099999999998</v>
      </c>
      <c r="R92" s="12">
        <v>0.41188799999999998</v>
      </c>
      <c r="S92" s="12">
        <v>0.24890799999999999</v>
      </c>
    </row>
    <row r="93" spans="2:19" x14ac:dyDescent="0.2">
      <c r="B93" s="3">
        <v>83</v>
      </c>
      <c r="C93" s="18">
        <v>0.27354400000000001</v>
      </c>
      <c r="D93" s="12">
        <v>0.397318</v>
      </c>
      <c r="E93" s="12">
        <v>0.30196400000000001</v>
      </c>
      <c r="G93" s="12">
        <v>0.64727699999999999</v>
      </c>
      <c r="H93" s="12">
        <v>8.9226600000000003E-2</v>
      </c>
      <c r="I93" s="12">
        <v>0.35977500000000001</v>
      </c>
      <c r="J93" s="12">
        <v>0.41165299999999999</v>
      </c>
      <c r="M93" s="12">
        <v>0.52230799999999999</v>
      </c>
      <c r="N93" s="12">
        <v>0.45597900000000002</v>
      </c>
      <c r="O93" s="12">
        <v>0.44630999999999998</v>
      </c>
      <c r="Q93" s="18">
        <v>0.37884899999999999</v>
      </c>
      <c r="R93" s="12">
        <v>0.412159</v>
      </c>
      <c r="S93" s="12">
        <v>0.24898000000000001</v>
      </c>
    </row>
    <row r="94" spans="2:19" x14ac:dyDescent="0.2">
      <c r="B94" s="2">
        <v>84</v>
      </c>
      <c r="C94" s="18">
        <v>0.27491599999999999</v>
      </c>
      <c r="D94" s="12">
        <v>0.39940500000000001</v>
      </c>
      <c r="E94" s="12">
        <v>0.303676</v>
      </c>
      <c r="G94" s="12">
        <v>0.64969299999999996</v>
      </c>
      <c r="H94" s="12">
        <v>8.8831400000000005E-2</v>
      </c>
      <c r="I94" s="12">
        <v>0.36091299999999998</v>
      </c>
      <c r="J94" s="12">
        <v>0.41206399999999999</v>
      </c>
      <c r="M94" s="12">
        <v>0.52174299999999996</v>
      </c>
      <c r="N94" s="12">
        <v>0.455951</v>
      </c>
      <c r="O94" s="12">
        <v>0.44642199999999999</v>
      </c>
      <c r="Q94" s="18">
        <v>0.37914199999999998</v>
      </c>
      <c r="R94" s="12">
        <v>0.41273199999999999</v>
      </c>
      <c r="S94" s="12">
        <v>0.24926799999999999</v>
      </c>
    </row>
    <row r="95" spans="2:19" x14ac:dyDescent="0.2">
      <c r="B95" s="3">
        <v>85</v>
      </c>
      <c r="C95" s="18">
        <v>0.27624599999999999</v>
      </c>
      <c r="D95" s="12">
        <v>0.40057100000000001</v>
      </c>
      <c r="E95" s="12">
        <v>0.30478699999999997</v>
      </c>
      <c r="G95" s="12">
        <v>0.651451</v>
      </c>
      <c r="H95" s="12">
        <v>8.8934299999999994E-2</v>
      </c>
      <c r="I95" s="12">
        <v>0.36183900000000002</v>
      </c>
      <c r="J95" s="12">
        <v>0.41242099999999998</v>
      </c>
      <c r="M95" s="12">
        <v>0.52244199999999996</v>
      </c>
      <c r="N95" s="12">
        <v>0.45693699999999998</v>
      </c>
      <c r="O95" s="12">
        <v>0.44719900000000001</v>
      </c>
      <c r="Q95" s="18">
        <v>0.37948300000000001</v>
      </c>
      <c r="R95" s="12">
        <v>0.41279900000000003</v>
      </c>
      <c r="S95" s="12">
        <v>0.249385</v>
      </c>
    </row>
    <row r="96" spans="2:19" x14ac:dyDescent="0.2">
      <c r="B96" s="3">
        <v>86</v>
      </c>
      <c r="C96" s="18">
        <v>0.278337</v>
      </c>
      <c r="D96" s="12">
        <v>0.40277299999999999</v>
      </c>
      <c r="E96" s="12">
        <v>0.30582900000000002</v>
      </c>
      <c r="G96" s="12">
        <v>0.65339899999999995</v>
      </c>
      <c r="H96" s="12">
        <v>8.9702299999999999E-2</v>
      </c>
      <c r="I96" s="12">
        <v>0.36322500000000002</v>
      </c>
      <c r="J96" s="12">
        <v>0.41239999999999999</v>
      </c>
      <c r="M96" s="12">
        <v>0.52240600000000004</v>
      </c>
      <c r="N96" s="12">
        <v>0.45744200000000002</v>
      </c>
      <c r="O96" s="12">
        <v>0.44725700000000002</v>
      </c>
      <c r="Q96" s="18">
        <v>0.37954100000000002</v>
      </c>
      <c r="R96" s="12">
        <v>0.41322900000000001</v>
      </c>
      <c r="S96" s="12">
        <v>0.249644</v>
      </c>
    </row>
    <row r="97" spans="2:19" x14ac:dyDescent="0.2">
      <c r="B97" s="3">
        <v>87</v>
      </c>
      <c r="C97" s="18">
        <v>0.27977400000000002</v>
      </c>
      <c r="D97" s="12">
        <v>0.40455799999999997</v>
      </c>
      <c r="E97" s="12">
        <v>0.30705700000000002</v>
      </c>
      <c r="G97" s="12">
        <v>0.65614300000000003</v>
      </c>
      <c r="H97" s="12">
        <v>9.0282600000000005E-2</v>
      </c>
      <c r="I97" s="12">
        <v>0.36455100000000001</v>
      </c>
      <c r="J97" s="12">
        <v>0.41345999999999999</v>
      </c>
      <c r="M97" s="12">
        <v>0.52219700000000002</v>
      </c>
      <c r="N97" s="12">
        <v>0.45709699999999998</v>
      </c>
      <c r="O97" s="12">
        <v>0.44766099999999998</v>
      </c>
      <c r="Q97" s="18">
        <v>0.37970900000000002</v>
      </c>
      <c r="R97" s="12">
        <v>0.41309400000000002</v>
      </c>
      <c r="S97" s="12">
        <v>0.24963299999999999</v>
      </c>
    </row>
    <row r="98" spans="2:19" x14ac:dyDescent="0.2">
      <c r="B98" s="3">
        <v>88</v>
      </c>
      <c r="C98" s="18">
        <v>0.28133599999999997</v>
      </c>
      <c r="D98" s="12">
        <v>0.40612100000000001</v>
      </c>
      <c r="E98" s="12">
        <v>0.30862899999999999</v>
      </c>
      <c r="G98" s="12">
        <v>0.65825100000000003</v>
      </c>
      <c r="H98" s="12">
        <v>8.9602200000000007E-2</v>
      </c>
      <c r="I98" s="12">
        <v>0.36584499999999998</v>
      </c>
      <c r="J98" s="12">
        <v>0.41381299999999999</v>
      </c>
      <c r="M98" s="12">
        <v>0.52263099999999996</v>
      </c>
      <c r="N98" s="12">
        <v>0.458175</v>
      </c>
      <c r="O98" s="12">
        <v>0.44753100000000001</v>
      </c>
      <c r="Q98" s="18">
        <v>0.379743</v>
      </c>
      <c r="R98" s="12">
        <v>0.41330800000000001</v>
      </c>
      <c r="S98" s="12">
        <v>0.25007099999999999</v>
      </c>
    </row>
    <row r="99" spans="2:19" x14ac:dyDescent="0.2">
      <c r="B99" s="3">
        <v>89</v>
      </c>
      <c r="C99" s="18">
        <v>0.28265400000000002</v>
      </c>
      <c r="D99" s="12">
        <v>0.40786499999999998</v>
      </c>
      <c r="E99" s="12">
        <v>0.31009500000000001</v>
      </c>
      <c r="G99" s="12">
        <v>0.65928600000000004</v>
      </c>
      <c r="H99" s="12">
        <v>9.0046200000000007E-2</v>
      </c>
      <c r="I99" s="12">
        <v>0.36690800000000001</v>
      </c>
      <c r="J99" s="12">
        <v>0.41403000000000001</v>
      </c>
      <c r="M99" s="12">
        <v>0.52306699999999995</v>
      </c>
      <c r="N99" s="12">
        <v>0.45819300000000002</v>
      </c>
      <c r="O99" s="12">
        <v>0.44801000000000002</v>
      </c>
      <c r="Q99" s="18">
        <v>0.38074400000000003</v>
      </c>
      <c r="R99" s="12">
        <v>0.414238</v>
      </c>
      <c r="S99" s="12">
        <v>0.25022299999999997</v>
      </c>
    </row>
    <row r="100" spans="2:19" x14ac:dyDescent="0.2">
      <c r="B100" s="3">
        <v>90</v>
      </c>
      <c r="C100" s="18">
        <v>0.28439300000000001</v>
      </c>
      <c r="D100" s="12">
        <v>0.40925499999999998</v>
      </c>
      <c r="E100" s="12">
        <v>0.31067899999999998</v>
      </c>
      <c r="G100" s="12">
        <v>0.66143099999999999</v>
      </c>
      <c r="H100" s="12">
        <v>8.9731099999999994E-2</v>
      </c>
      <c r="I100" s="12">
        <v>0.36776900000000001</v>
      </c>
      <c r="J100" s="12">
        <v>0.41428900000000002</v>
      </c>
      <c r="M100" s="12">
        <v>0.52285000000000004</v>
      </c>
      <c r="N100" s="12">
        <v>0.45954200000000001</v>
      </c>
      <c r="O100" s="12">
        <v>0.44826199999999999</v>
      </c>
      <c r="Q100" s="18">
        <v>0.38041000000000003</v>
      </c>
      <c r="R100" s="12">
        <v>0.41410999999999998</v>
      </c>
      <c r="S100" s="12">
        <v>0.25026900000000002</v>
      </c>
    </row>
    <row r="101" spans="2:19" x14ac:dyDescent="0.2">
      <c r="B101" s="2">
        <v>91</v>
      </c>
      <c r="C101" s="18">
        <v>0.28574100000000002</v>
      </c>
      <c r="D101" s="12">
        <v>0.41092800000000002</v>
      </c>
      <c r="E101" s="12">
        <v>0.31217600000000001</v>
      </c>
      <c r="G101" s="12">
        <v>0.66377299999999995</v>
      </c>
      <c r="H101" s="12">
        <v>9.0673900000000002E-2</v>
      </c>
      <c r="I101" s="12">
        <v>0.36895099999999997</v>
      </c>
      <c r="J101" s="12">
        <v>0.41500599999999999</v>
      </c>
      <c r="M101" s="12">
        <v>0.52339599999999997</v>
      </c>
      <c r="N101" s="12">
        <v>0.459812</v>
      </c>
      <c r="O101" s="12">
        <v>0.44876700000000003</v>
      </c>
      <c r="Q101" s="18">
        <v>0.38029099999999999</v>
      </c>
      <c r="R101" s="12">
        <v>0.415076</v>
      </c>
      <c r="S101" s="12">
        <v>0.25067800000000001</v>
      </c>
    </row>
    <row r="102" spans="2:19" x14ac:dyDescent="0.2">
      <c r="B102" s="3">
        <v>92</v>
      </c>
      <c r="C102" s="18">
        <v>0.28715499999999999</v>
      </c>
      <c r="D102" s="12">
        <v>0.41294999999999998</v>
      </c>
      <c r="E102" s="12">
        <v>0.31318400000000002</v>
      </c>
      <c r="G102" s="12">
        <v>0.66585899999999998</v>
      </c>
      <c r="H102" s="12">
        <v>9.0432499999999999E-2</v>
      </c>
      <c r="I102" s="12">
        <v>0.37044199999999999</v>
      </c>
      <c r="J102" s="12">
        <v>0.41536200000000001</v>
      </c>
      <c r="M102" s="12">
        <v>0.52411099999999999</v>
      </c>
      <c r="N102" s="12">
        <v>0.45976299999999998</v>
      </c>
      <c r="O102" s="12">
        <v>0.448681</v>
      </c>
      <c r="Q102" s="18">
        <v>0.38073699999999999</v>
      </c>
      <c r="R102" s="12">
        <v>0.41484199999999999</v>
      </c>
      <c r="S102" s="12">
        <v>0.251052</v>
      </c>
    </row>
    <row r="103" spans="2:19" x14ac:dyDescent="0.2">
      <c r="B103" s="3">
        <v>93</v>
      </c>
      <c r="C103" s="18">
        <v>0.28879300000000002</v>
      </c>
      <c r="D103" s="12">
        <v>0.41384599999999999</v>
      </c>
      <c r="E103" s="12">
        <v>0.31445899999999999</v>
      </c>
      <c r="G103" s="12">
        <v>0.667987</v>
      </c>
      <c r="H103" s="12">
        <v>9.0370500000000006E-2</v>
      </c>
      <c r="I103" s="12">
        <v>0.37116100000000002</v>
      </c>
      <c r="J103" s="12">
        <v>0.415601</v>
      </c>
      <c r="M103" s="12">
        <v>0.52394600000000002</v>
      </c>
      <c r="N103" s="12">
        <v>0.46015499999999998</v>
      </c>
      <c r="O103" s="12">
        <v>0.44850000000000001</v>
      </c>
      <c r="Q103" s="18">
        <v>0.38116499999999998</v>
      </c>
      <c r="R103" s="12">
        <v>0.41498099999999999</v>
      </c>
      <c r="S103" s="12">
        <v>0.25118099999999999</v>
      </c>
    </row>
    <row r="104" spans="2:19" x14ac:dyDescent="0.2">
      <c r="B104" s="3">
        <v>94</v>
      </c>
      <c r="C104" s="18">
        <v>0.29021799999999998</v>
      </c>
      <c r="D104" s="12">
        <v>0.415933</v>
      </c>
      <c r="E104" s="12">
        <v>0.31563000000000002</v>
      </c>
      <c r="G104" s="12">
        <v>0.66948799999999997</v>
      </c>
      <c r="H104" s="12">
        <v>9.0886300000000003E-2</v>
      </c>
      <c r="I104" s="12">
        <v>0.37265100000000001</v>
      </c>
      <c r="J104" s="12">
        <v>0.415829</v>
      </c>
      <c r="M104" s="12">
        <v>0.52443799999999996</v>
      </c>
      <c r="N104" s="12">
        <v>0.46083400000000002</v>
      </c>
      <c r="O104" s="12">
        <v>0.44927499999999998</v>
      </c>
      <c r="Q104" s="18">
        <v>0.38113399999999997</v>
      </c>
      <c r="R104" s="12">
        <v>0.41533300000000001</v>
      </c>
      <c r="S104" s="12">
        <v>0.25133899999999998</v>
      </c>
    </row>
    <row r="105" spans="2:19" x14ac:dyDescent="0.2">
      <c r="B105" s="3">
        <v>95</v>
      </c>
      <c r="C105" s="18">
        <v>0.291487</v>
      </c>
      <c r="D105" s="12">
        <v>0.41729699999999997</v>
      </c>
      <c r="E105" s="12">
        <v>0.316554</v>
      </c>
      <c r="G105" s="12">
        <v>0.67172900000000002</v>
      </c>
      <c r="H105" s="12">
        <v>9.0940099999999996E-2</v>
      </c>
      <c r="I105" s="12">
        <v>0.37281199999999998</v>
      </c>
      <c r="J105" s="12">
        <v>0.41598299999999999</v>
      </c>
      <c r="M105" s="12">
        <v>0.52452799999999999</v>
      </c>
      <c r="N105" s="12">
        <v>0.46091300000000002</v>
      </c>
      <c r="O105" s="12">
        <v>0.44897300000000001</v>
      </c>
      <c r="Q105" s="18">
        <v>0.38157000000000002</v>
      </c>
      <c r="R105" s="12">
        <v>0.41582599999999997</v>
      </c>
      <c r="S105" s="12">
        <v>0.25107200000000002</v>
      </c>
    </row>
    <row r="106" spans="2:19" x14ac:dyDescent="0.2">
      <c r="B106" s="3">
        <v>96</v>
      </c>
      <c r="C106" s="18">
        <v>0.29311799999999999</v>
      </c>
      <c r="D106" s="12">
        <v>0.41943900000000001</v>
      </c>
      <c r="E106" s="12">
        <v>0.31789099999999998</v>
      </c>
      <c r="G106" s="12">
        <v>0.67371499999999995</v>
      </c>
      <c r="H106" s="12">
        <v>9.1368599999999994E-2</v>
      </c>
      <c r="I106" s="12">
        <v>0.37405699999999997</v>
      </c>
      <c r="J106" s="12">
        <v>0.41648800000000002</v>
      </c>
      <c r="M106" s="12">
        <v>0.524335</v>
      </c>
      <c r="N106" s="12">
        <v>0.46148499999999998</v>
      </c>
      <c r="O106" s="12">
        <v>0.45005200000000001</v>
      </c>
      <c r="Q106" s="18">
        <v>0.38131799999999999</v>
      </c>
      <c r="R106" s="12">
        <v>0.41578100000000001</v>
      </c>
      <c r="S106" s="12">
        <v>0.25162600000000002</v>
      </c>
    </row>
    <row r="107" spans="2:19" x14ac:dyDescent="0.2">
      <c r="B107" s="3">
        <v>97</v>
      </c>
      <c r="C107" s="18">
        <v>0.29494599999999999</v>
      </c>
      <c r="D107" s="12">
        <v>0.42081299999999999</v>
      </c>
      <c r="E107" s="12">
        <v>0.319073</v>
      </c>
      <c r="G107" s="12">
        <v>0.675427</v>
      </c>
      <c r="H107" s="12">
        <v>9.1356300000000001E-2</v>
      </c>
      <c r="I107" s="12">
        <v>0.37534200000000001</v>
      </c>
      <c r="J107" s="12">
        <v>0.41685299999999997</v>
      </c>
      <c r="M107" s="12">
        <v>0.52502300000000002</v>
      </c>
      <c r="N107" s="12">
        <v>0.46195399999999998</v>
      </c>
      <c r="O107" s="12">
        <v>0.44984299999999999</v>
      </c>
      <c r="Q107" s="18">
        <v>0.38152999999999998</v>
      </c>
      <c r="R107" s="12">
        <v>0.41603899999999999</v>
      </c>
      <c r="S107" s="12">
        <v>0.25162800000000002</v>
      </c>
    </row>
    <row r="108" spans="2:19" x14ac:dyDescent="0.2">
      <c r="B108" s="2">
        <v>98</v>
      </c>
      <c r="C108" s="18">
        <v>0.296097</v>
      </c>
      <c r="D108" s="12">
        <v>0.42210599999999998</v>
      </c>
      <c r="E108" s="12">
        <v>0.32006400000000002</v>
      </c>
      <c r="G108" s="12">
        <v>0.67766599999999999</v>
      </c>
      <c r="H108" s="12">
        <v>9.1102199999999994E-2</v>
      </c>
      <c r="I108" s="12">
        <v>0.37678699999999998</v>
      </c>
      <c r="J108" s="12">
        <v>0.41747200000000001</v>
      </c>
      <c r="M108" s="12">
        <v>0.52506399999999998</v>
      </c>
      <c r="N108" s="12">
        <v>0.46240999999999999</v>
      </c>
      <c r="O108" s="12">
        <v>0.44984800000000003</v>
      </c>
      <c r="Q108" s="18">
        <v>0.38209500000000002</v>
      </c>
      <c r="R108" s="12">
        <v>0.41620400000000002</v>
      </c>
      <c r="S108" s="12">
        <v>0.25201299999999999</v>
      </c>
    </row>
    <row r="109" spans="2:19" x14ac:dyDescent="0.2">
      <c r="B109" s="3">
        <v>99</v>
      </c>
      <c r="C109" s="18">
        <v>0.29756100000000002</v>
      </c>
      <c r="D109" s="12">
        <v>0.42416300000000001</v>
      </c>
      <c r="E109" s="12">
        <v>0.321548</v>
      </c>
      <c r="G109" s="12">
        <v>0.67940800000000001</v>
      </c>
      <c r="H109" s="12">
        <v>9.1856300000000002E-2</v>
      </c>
      <c r="I109" s="12">
        <v>0.37739800000000001</v>
      </c>
      <c r="J109" s="12">
        <v>0.417493</v>
      </c>
      <c r="M109" s="12">
        <v>0.52518299999999996</v>
      </c>
      <c r="N109" s="12">
        <v>0.46233999999999997</v>
      </c>
      <c r="O109" s="12">
        <v>0.450187</v>
      </c>
      <c r="Q109" s="18">
        <v>0.38234299999999999</v>
      </c>
      <c r="R109" s="12">
        <v>0.41644700000000001</v>
      </c>
      <c r="S109" s="12">
        <v>0.25221100000000002</v>
      </c>
    </row>
    <row r="110" spans="2:19" x14ac:dyDescent="0.2">
      <c r="B110" s="3">
        <v>100</v>
      </c>
      <c r="C110" s="18">
        <v>0.29926599999999998</v>
      </c>
      <c r="D110" s="12">
        <v>0.42562800000000001</v>
      </c>
      <c r="E110" s="12">
        <v>0.322627</v>
      </c>
      <c r="G110" s="12">
        <v>0.68111299999999997</v>
      </c>
      <c r="H110" s="12">
        <v>9.1565199999999999E-2</v>
      </c>
      <c r="I110" s="12">
        <v>0.37798500000000002</v>
      </c>
      <c r="J110" s="12">
        <v>0.41820800000000002</v>
      </c>
      <c r="M110" s="12">
        <v>0.52571599999999996</v>
      </c>
      <c r="N110" s="12">
        <v>0.46310499999999999</v>
      </c>
      <c r="O110" s="12">
        <v>0.45038699999999998</v>
      </c>
      <c r="Q110" s="18">
        <v>0.38212600000000002</v>
      </c>
      <c r="R110" s="12">
        <v>0.41711599999999999</v>
      </c>
      <c r="S110" s="12">
        <v>0.25235600000000002</v>
      </c>
    </row>
    <row r="111" spans="2:19" x14ac:dyDescent="0.2">
      <c r="B111" s="3">
        <v>101</v>
      </c>
      <c r="C111" s="18">
        <v>0.30059900000000001</v>
      </c>
      <c r="D111" s="12">
        <v>0.42709799999999998</v>
      </c>
      <c r="E111" s="12">
        <v>0.32408599999999999</v>
      </c>
      <c r="G111" s="12">
        <v>0.68336600000000003</v>
      </c>
      <c r="H111" s="12">
        <v>9.0980199999999997E-2</v>
      </c>
      <c r="I111" s="12">
        <v>0.37910199999999999</v>
      </c>
      <c r="J111" s="12">
        <v>0.41887000000000002</v>
      </c>
      <c r="M111" s="12">
        <v>0.52539400000000003</v>
      </c>
      <c r="N111" s="12">
        <v>0.463279</v>
      </c>
      <c r="O111" s="12">
        <v>0.45025100000000001</v>
      </c>
      <c r="Q111" s="18">
        <v>0.38233899999999998</v>
      </c>
      <c r="R111" s="12">
        <v>0.41719099999999998</v>
      </c>
      <c r="S111" s="12">
        <v>0.25237199999999999</v>
      </c>
    </row>
    <row r="112" spans="2:19" x14ac:dyDescent="0.2">
      <c r="B112" s="3">
        <v>102</v>
      </c>
      <c r="C112" s="18">
        <v>0.30184299999999997</v>
      </c>
      <c r="D112" s="12">
        <v>0.42876999999999998</v>
      </c>
      <c r="E112" s="12">
        <v>0.32486399999999999</v>
      </c>
      <c r="G112" s="12">
        <v>0.68420800000000004</v>
      </c>
      <c r="H112" s="12">
        <v>9.1793E-2</v>
      </c>
      <c r="I112" s="12">
        <v>0.38007600000000002</v>
      </c>
      <c r="J112" s="12">
        <v>0.41908400000000001</v>
      </c>
      <c r="M112" s="12">
        <v>0.52549100000000004</v>
      </c>
      <c r="N112" s="12">
        <v>0.46322400000000002</v>
      </c>
      <c r="O112" s="12">
        <v>0.45080199999999998</v>
      </c>
      <c r="Q112" s="18">
        <v>0.38220700000000002</v>
      </c>
      <c r="R112" s="12">
        <v>0.41749599999999998</v>
      </c>
      <c r="S112" s="12">
        <v>0.25265399999999999</v>
      </c>
    </row>
    <row r="113" spans="2:19" x14ac:dyDescent="0.2">
      <c r="B113" s="3">
        <v>103</v>
      </c>
      <c r="C113" s="18">
        <v>0.30357299999999998</v>
      </c>
      <c r="D113" s="12">
        <v>0.430145</v>
      </c>
      <c r="E113" s="12">
        <v>0.325596</v>
      </c>
      <c r="G113" s="12">
        <v>0.68566899999999997</v>
      </c>
      <c r="H113" s="12">
        <v>9.1895500000000005E-2</v>
      </c>
      <c r="I113" s="12">
        <v>0.380913</v>
      </c>
      <c r="J113" s="12">
        <v>0.41918899999999998</v>
      </c>
      <c r="M113" s="12">
        <v>0.52625900000000003</v>
      </c>
      <c r="N113" s="12">
        <v>0.46377699999999999</v>
      </c>
      <c r="O113" s="12">
        <v>0.45151400000000003</v>
      </c>
      <c r="Q113" s="18">
        <v>0.38261200000000001</v>
      </c>
      <c r="R113" s="12">
        <v>0.41792899999999999</v>
      </c>
      <c r="S113" s="12">
        <v>0.25284400000000001</v>
      </c>
    </row>
    <row r="114" spans="2:19" x14ac:dyDescent="0.2">
      <c r="B114" s="3">
        <v>104</v>
      </c>
      <c r="C114" s="18">
        <v>0.305398</v>
      </c>
      <c r="D114" s="12">
        <v>0.431369</v>
      </c>
      <c r="E114" s="12">
        <v>0.32674199999999998</v>
      </c>
      <c r="G114" s="12">
        <v>0.68810899999999997</v>
      </c>
      <c r="H114" s="12">
        <v>9.2333200000000004E-2</v>
      </c>
      <c r="I114" s="12">
        <v>0.38195400000000002</v>
      </c>
      <c r="J114" s="12">
        <v>0.419825</v>
      </c>
      <c r="M114" s="12">
        <v>0.52621099999999998</v>
      </c>
      <c r="N114" s="12">
        <v>0.46415000000000001</v>
      </c>
      <c r="O114" s="12">
        <v>0.451434</v>
      </c>
      <c r="Q114" s="18">
        <v>0.38284400000000002</v>
      </c>
      <c r="R114" s="12">
        <v>0.41772100000000001</v>
      </c>
      <c r="S114" s="12">
        <v>0.25276599999999999</v>
      </c>
    </row>
    <row r="115" spans="2:19" x14ac:dyDescent="0.2">
      <c r="B115" s="2">
        <v>105</v>
      </c>
      <c r="C115" s="18">
        <v>0.30626199999999998</v>
      </c>
      <c r="D115" s="12">
        <v>0.43293300000000001</v>
      </c>
      <c r="E115" s="12">
        <v>0.328233</v>
      </c>
      <c r="G115" s="12">
        <v>0.69010199999999999</v>
      </c>
      <c r="H115" s="12">
        <v>9.2399099999999998E-2</v>
      </c>
      <c r="I115" s="12">
        <v>0.38254700000000003</v>
      </c>
      <c r="J115" s="12">
        <v>0.42049599999999998</v>
      </c>
      <c r="M115" s="12">
        <v>0.52584900000000001</v>
      </c>
      <c r="N115" s="12">
        <v>0.46402399999999999</v>
      </c>
      <c r="O115" s="12">
        <v>0.45147500000000002</v>
      </c>
      <c r="Q115" s="18">
        <v>0.38309799999999999</v>
      </c>
      <c r="R115" s="12">
        <v>0.41827500000000001</v>
      </c>
      <c r="S115" s="12">
        <v>0.25318299999999999</v>
      </c>
    </row>
    <row r="116" spans="2:19" x14ac:dyDescent="0.2">
      <c r="B116" s="3">
        <v>106</v>
      </c>
      <c r="C116" s="18">
        <v>0.30822500000000003</v>
      </c>
      <c r="D116" s="12">
        <v>0.434193</v>
      </c>
      <c r="E116" s="12">
        <v>0.329206</v>
      </c>
      <c r="G116" s="12">
        <v>0.691164</v>
      </c>
      <c r="H116" s="12">
        <v>9.2281799999999997E-2</v>
      </c>
      <c r="I116" s="12">
        <v>0.38376100000000002</v>
      </c>
      <c r="J116" s="12">
        <v>0.42083999999999999</v>
      </c>
      <c r="M116" s="12">
        <v>0.52662100000000001</v>
      </c>
      <c r="N116" s="12">
        <v>0.46477200000000002</v>
      </c>
      <c r="O116" s="12">
        <v>0.451569</v>
      </c>
      <c r="Q116" s="18">
        <v>0.38327499999999998</v>
      </c>
      <c r="R116" s="12">
        <v>0.41878599999999999</v>
      </c>
      <c r="S116" s="12">
        <v>0.25354300000000002</v>
      </c>
    </row>
    <row r="117" spans="2:19" x14ac:dyDescent="0.2">
      <c r="B117" s="3">
        <v>107</v>
      </c>
      <c r="C117" s="18">
        <v>0.30921799999999999</v>
      </c>
      <c r="D117" s="12">
        <v>0.436056</v>
      </c>
      <c r="E117" s="12">
        <v>0.33025500000000002</v>
      </c>
      <c r="G117" s="12">
        <v>0.69308499999999995</v>
      </c>
      <c r="H117" s="12">
        <v>9.2213299999999998E-2</v>
      </c>
      <c r="I117" s="12">
        <v>0.38436999999999999</v>
      </c>
      <c r="J117" s="12">
        <v>0.42133399999999999</v>
      </c>
      <c r="M117" s="12">
        <v>0.52677499999999999</v>
      </c>
      <c r="N117" s="12">
        <v>0.46521400000000002</v>
      </c>
      <c r="O117" s="12">
        <v>0.45221800000000001</v>
      </c>
      <c r="Q117" s="18">
        <v>0.38370300000000002</v>
      </c>
      <c r="R117" s="12">
        <v>0.41897800000000002</v>
      </c>
      <c r="S117" s="12">
        <v>0.25331199999999998</v>
      </c>
    </row>
    <row r="118" spans="2:19" x14ac:dyDescent="0.2">
      <c r="B118" s="3">
        <v>108</v>
      </c>
      <c r="C118" s="18">
        <v>0.31118600000000002</v>
      </c>
      <c r="D118" s="12">
        <v>0.43717899999999998</v>
      </c>
      <c r="E118" s="12">
        <v>0.33127099999999998</v>
      </c>
      <c r="G118" s="12">
        <v>0.69458900000000001</v>
      </c>
      <c r="H118" s="12">
        <v>9.2748399999999995E-2</v>
      </c>
      <c r="I118" s="12">
        <v>0.38543300000000003</v>
      </c>
      <c r="J118" s="12">
        <v>0.422151</v>
      </c>
      <c r="M118" s="12">
        <v>0.52703800000000001</v>
      </c>
      <c r="N118" s="12">
        <v>0.465167</v>
      </c>
      <c r="O118" s="12">
        <v>0.45160299999999998</v>
      </c>
      <c r="Q118" s="18">
        <v>0.38365700000000003</v>
      </c>
      <c r="R118" s="12">
        <v>0.41888599999999998</v>
      </c>
      <c r="S118" s="12">
        <v>0.253693</v>
      </c>
    </row>
    <row r="119" spans="2:19" x14ac:dyDescent="0.2">
      <c r="B119" s="3">
        <v>109</v>
      </c>
      <c r="C119" s="18">
        <v>0.31302200000000002</v>
      </c>
      <c r="D119" s="12">
        <v>0.43864599999999998</v>
      </c>
      <c r="E119" s="12">
        <v>0.33201900000000001</v>
      </c>
      <c r="G119" s="12">
        <v>0.69594100000000003</v>
      </c>
      <c r="H119" s="12">
        <v>9.3124799999999994E-2</v>
      </c>
      <c r="I119" s="12">
        <v>0.38606099999999999</v>
      </c>
      <c r="J119" s="12">
        <v>0.42272100000000001</v>
      </c>
      <c r="M119" s="12">
        <v>0.52704399999999996</v>
      </c>
      <c r="N119" s="12">
        <v>0.465916</v>
      </c>
      <c r="O119" s="12">
        <v>0.45195099999999999</v>
      </c>
      <c r="Q119" s="18">
        <v>0.38411600000000001</v>
      </c>
      <c r="R119" s="12">
        <v>0.419068</v>
      </c>
      <c r="S119" s="12">
        <v>0.25346400000000002</v>
      </c>
    </row>
    <row r="120" spans="2:19" x14ac:dyDescent="0.2">
      <c r="B120" s="3">
        <v>110</v>
      </c>
      <c r="C120" s="18">
        <v>0.31406800000000001</v>
      </c>
      <c r="D120" s="12">
        <v>0.44022</v>
      </c>
      <c r="E120" s="12">
        <v>0.33348800000000001</v>
      </c>
      <c r="G120" s="12">
        <v>0.69779800000000003</v>
      </c>
      <c r="H120" s="12">
        <v>9.2761999999999997E-2</v>
      </c>
      <c r="I120" s="12">
        <v>0.386965</v>
      </c>
      <c r="J120" s="12">
        <v>0.42289199999999999</v>
      </c>
      <c r="M120" s="12">
        <v>0.52780000000000005</v>
      </c>
      <c r="N120" s="12">
        <v>0.46603699999999998</v>
      </c>
      <c r="O120" s="12">
        <v>0.45218900000000001</v>
      </c>
      <c r="Q120" s="18">
        <v>0.38387399999999999</v>
      </c>
      <c r="R120" s="12">
        <v>0.41981499999999999</v>
      </c>
      <c r="S120" s="12">
        <v>0.25348199999999999</v>
      </c>
    </row>
    <row r="121" spans="2:19" x14ac:dyDescent="0.2">
      <c r="B121" s="3">
        <v>111</v>
      </c>
      <c r="C121" s="18">
        <v>0.315581</v>
      </c>
      <c r="D121" s="12">
        <v>0.44105299999999997</v>
      </c>
      <c r="E121" s="12">
        <v>0.33500799999999997</v>
      </c>
      <c r="G121" s="12">
        <v>0.69929799999999998</v>
      </c>
      <c r="H121" s="12">
        <v>9.2920000000000003E-2</v>
      </c>
      <c r="I121" s="12">
        <v>0.38758799999999999</v>
      </c>
      <c r="J121" s="12">
        <v>0.42343999999999998</v>
      </c>
      <c r="M121" s="12">
        <v>0.52723900000000001</v>
      </c>
      <c r="N121" s="12">
        <v>0.46627200000000002</v>
      </c>
      <c r="O121" s="12">
        <v>0.45301900000000001</v>
      </c>
      <c r="Q121" s="18">
        <v>0.38426700000000003</v>
      </c>
      <c r="R121" s="12">
        <v>0.41964299999999999</v>
      </c>
      <c r="S121" s="12">
        <v>0.25398199999999999</v>
      </c>
    </row>
    <row r="122" spans="2:19" x14ac:dyDescent="0.2">
      <c r="B122" s="2">
        <v>112</v>
      </c>
      <c r="C122" s="18">
        <v>0.31702900000000001</v>
      </c>
      <c r="D122" s="12">
        <v>0.44269799999999998</v>
      </c>
      <c r="E122" s="12">
        <v>0.33584700000000001</v>
      </c>
      <c r="G122" s="12">
        <v>0.70072100000000004</v>
      </c>
      <c r="H122" s="12">
        <v>9.2918399999999998E-2</v>
      </c>
      <c r="I122" s="12">
        <v>0.388569</v>
      </c>
      <c r="J122" s="12">
        <v>0.42356500000000002</v>
      </c>
      <c r="M122" s="12">
        <v>0.52775499999999997</v>
      </c>
      <c r="N122" s="12">
        <v>0.46677299999999999</v>
      </c>
      <c r="O122" s="12">
        <v>0.45282099999999997</v>
      </c>
      <c r="Q122" s="18">
        <v>0.384102</v>
      </c>
      <c r="R122" s="12">
        <v>0.42002800000000001</v>
      </c>
      <c r="S122" s="12">
        <v>0.254083</v>
      </c>
    </row>
    <row r="123" spans="2:19" x14ac:dyDescent="0.2">
      <c r="B123" s="3">
        <v>113</v>
      </c>
      <c r="C123" s="18">
        <v>0.31834200000000001</v>
      </c>
      <c r="D123" s="12">
        <v>0.44385000000000002</v>
      </c>
      <c r="E123" s="12">
        <v>0.336729</v>
      </c>
      <c r="G123" s="12">
        <v>0.702843</v>
      </c>
      <c r="H123" s="12">
        <v>9.28842E-2</v>
      </c>
      <c r="I123" s="12">
        <v>0.38899899999999998</v>
      </c>
      <c r="J123" s="12">
        <v>0.42481400000000002</v>
      </c>
      <c r="M123" s="12">
        <v>0.52834400000000004</v>
      </c>
      <c r="N123" s="12">
        <v>0.46672999999999998</v>
      </c>
      <c r="O123" s="12">
        <v>0.45319500000000001</v>
      </c>
      <c r="Q123" s="18">
        <v>0.38447599999999998</v>
      </c>
      <c r="R123" s="12">
        <v>0.420155</v>
      </c>
      <c r="S123" s="12">
        <v>0.25397500000000001</v>
      </c>
    </row>
    <row r="124" spans="2:19" x14ac:dyDescent="0.2">
      <c r="B124" s="3">
        <v>114</v>
      </c>
      <c r="C124" s="18">
        <v>0.32014999999999999</v>
      </c>
      <c r="D124" s="12">
        <v>0.445353</v>
      </c>
      <c r="E124" s="12">
        <v>0.33774500000000002</v>
      </c>
      <c r="G124" s="12">
        <v>0.70488099999999998</v>
      </c>
      <c r="H124" s="12">
        <v>9.3147800000000003E-2</v>
      </c>
      <c r="I124" s="12">
        <v>0.39003500000000002</v>
      </c>
      <c r="J124" s="12">
        <v>0.42449999999999999</v>
      </c>
      <c r="M124" s="12">
        <v>0.52830100000000002</v>
      </c>
      <c r="N124" s="12">
        <v>0.46752300000000002</v>
      </c>
      <c r="O124" s="12">
        <v>0.453457</v>
      </c>
      <c r="Q124" s="18">
        <v>0.384878</v>
      </c>
      <c r="R124" s="12">
        <v>0.421016</v>
      </c>
      <c r="S124" s="12">
        <v>0.25431500000000001</v>
      </c>
    </row>
    <row r="125" spans="2:19" x14ac:dyDescent="0.2">
      <c r="B125" s="3">
        <v>115</v>
      </c>
      <c r="C125" s="18">
        <v>0.32186599999999999</v>
      </c>
      <c r="D125" s="12">
        <v>0.44665899999999997</v>
      </c>
      <c r="E125" s="12">
        <v>0.338812</v>
      </c>
      <c r="G125" s="12">
        <v>0.70524200000000004</v>
      </c>
      <c r="H125" s="12">
        <v>9.4375399999999998E-2</v>
      </c>
      <c r="I125" s="12">
        <v>0.390959</v>
      </c>
      <c r="J125" s="12">
        <v>0.42541200000000001</v>
      </c>
      <c r="M125" s="12">
        <v>0.528196</v>
      </c>
      <c r="N125" s="12">
        <v>0.46800700000000001</v>
      </c>
      <c r="O125" s="12">
        <v>0.45358100000000001</v>
      </c>
      <c r="Q125" s="18">
        <v>0.38468599999999997</v>
      </c>
      <c r="R125" s="12">
        <v>0.42075600000000002</v>
      </c>
      <c r="S125" s="12">
        <v>0.25416100000000003</v>
      </c>
    </row>
    <row r="126" spans="2:19" x14ac:dyDescent="0.2">
      <c r="B126" s="3">
        <v>116</v>
      </c>
      <c r="C126" s="18">
        <v>0.323291</v>
      </c>
      <c r="D126" s="12">
        <v>0.44816</v>
      </c>
      <c r="E126" s="12">
        <v>0.339586</v>
      </c>
      <c r="G126" s="12">
        <v>0.70730099999999996</v>
      </c>
      <c r="H126" s="12">
        <v>9.3353199999999997E-2</v>
      </c>
      <c r="I126" s="12">
        <v>0.391764</v>
      </c>
      <c r="J126" s="12">
        <v>0.42564099999999999</v>
      </c>
      <c r="M126" s="12">
        <v>0.52828799999999998</v>
      </c>
      <c r="N126" s="12">
        <v>0.46776200000000001</v>
      </c>
      <c r="O126" s="12">
        <v>0.45365899999999998</v>
      </c>
      <c r="Q126" s="18">
        <v>0.3851</v>
      </c>
      <c r="R126" s="12">
        <v>0.42086299999999999</v>
      </c>
      <c r="S126" s="12">
        <v>0.25427899999999998</v>
      </c>
    </row>
    <row r="127" spans="2:19" x14ac:dyDescent="0.2">
      <c r="B127" s="3">
        <v>117</v>
      </c>
      <c r="C127" s="18">
        <v>0.32492300000000002</v>
      </c>
      <c r="D127" s="12">
        <v>0.44960899999999998</v>
      </c>
      <c r="E127" s="12">
        <v>0.34061599999999997</v>
      </c>
      <c r="G127" s="12">
        <v>0.70810499999999998</v>
      </c>
      <c r="H127" s="12">
        <v>9.4067499999999998E-2</v>
      </c>
      <c r="I127" s="12">
        <v>0.39246700000000001</v>
      </c>
      <c r="J127" s="12">
        <v>0.42620200000000003</v>
      </c>
      <c r="M127" s="12">
        <v>0.52854999999999996</v>
      </c>
      <c r="N127" s="12">
        <v>0.46834900000000002</v>
      </c>
      <c r="O127" s="12">
        <v>0.45383899999999999</v>
      </c>
      <c r="Q127" s="18">
        <v>0.38486199999999998</v>
      </c>
      <c r="R127" s="12">
        <v>0.42141299999999998</v>
      </c>
      <c r="S127" s="12">
        <v>0.25452000000000002</v>
      </c>
    </row>
    <row r="128" spans="2:19" x14ac:dyDescent="0.2">
      <c r="B128" s="3">
        <v>118</v>
      </c>
      <c r="C128" s="18">
        <v>0.32603199999999999</v>
      </c>
      <c r="D128" s="12">
        <v>0.45072499999999999</v>
      </c>
      <c r="E128" s="12">
        <v>0.34192</v>
      </c>
      <c r="G128" s="12">
        <v>0.709565</v>
      </c>
      <c r="H128" s="12">
        <v>9.3854300000000002E-2</v>
      </c>
      <c r="I128" s="12">
        <v>0.39289400000000002</v>
      </c>
      <c r="J128" s="12">
        <v>0.426429</v>
      </c>
      <c r="M128" s="12">
        <v>0.52898699999999999</v>
      </c>
      <c r="N128" s="12">
        <v>0.46834300000000001</v>
      </c>
      <c r="O128" s="12">
        <v>0.45408199999999999</v>
      </c>
      <c r="Q128" s="18">
        <v>0.38555699999999998</v>
      </c>
      <c r="R128" s="12">
        <v>0.42164099999999999</v>
      </c>
      <c r="S128" s="12">
        <v>0.25492300000000001</v>
      </c>
    </row>
    <row r="129" spans="2:19" x14ac:dyDescent="0.2">
      <c r="B129" s="2">
        <v>119</v>
      </c>
      <c r="C129" s="18">
        <v>0.32743100000000003</v>
      </c>
      <c r="D129" s="12">
        <v>0.45224999999999999</v>
      </c>
      <c r="E129" s="12">
        <v>0.34267900000000001</v>
      </c>
      <c r="G129" s="12">
        <v>0.71151900000000001</v>
      </c>
      <c r="H129" s="12">
        <v>9.3697799999999998E-2</v>
      </c>
      <c r="I129" s="12">
        <v>0.394117</v>
      </c>
      <c r="J129" s="12">
        <v>0.42693999999999999</v>
      </c>
      <c r="M129" s="12">
        <v>0.52925199999999994</v>
      </c>
      <c r="N129" s="12">
        <v>0.46947499999999998</v>
      </c>
      <c r="O129" s="12">
        <v>0.45464300000000002</v>
      </c>
      <c r="Q129" s="18">
        <v>0.38557599999999997</v>
      </c>
      <c r="R129" s="12">
        <v>0.422377</v>
      </c>
      <c r="S129" s="12">
        <v>0.25495400000000001</v>
      </c>
    </row>
    <row r="130" spans="2:19" x14ac:dyDescent="0.2">
      <c r="B130" s="3">
        <v>120</v>
      </c>
      <c r="C130" s="18">
        <v>0.32908999999999999</v>
      </c>
      <c r="D130" s="12">
        <v>0.45354699999999998</v>
      </c>
      <c r="E130" s="12">
        <v>0.34371499999999999</v>
      </c>
      <c r="G130" s="12">
        <v>0.71319399999999999</v>
      </c>
      <c r="H130" s="12">
        <v>9.4475100000000006E-2</v>
      </c>
      <c r="I130" s="12">
        <v>0.39418300000000001</v>
      </c>
      <c r="J130" s="12">
        <v>0.427284</v>
      </c>
      <c r="M130" s="12">
        <v>0.52937900000000004</v>
      </c>
      <c r="N130" s="12">
        <v>0.46897699999999998</v>
      </c>
      <c r="O130" s="12">
        <v>0.45495099999999999</v>
      </c>
      <c r="Q130" s="18">
        <v>0.38622299999999998</v>
      </c>
      <c r="R130" s="12">
        <v>0.42211300000000002</v>
      </c>
      <c r="S130" s="12">
        <v>0.255297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BDEF-FF78-BC4A-9DF5-AA15C1C560AB}">
  <dimension ref="A2:X131"/>
  <sheetViews>
    <sheetView workbookViewId="0">
      <selection activeCell="I16" sqref="I16"/>
    </sheetView>
  </sheetViews>
  <sheetFormatPr baseColWidth="10" defaultRowHeight="16" x14ac:dyDescent="0.2"/>
  <cols>
    <col min="1" max="1" width="16" customWidth="1"/>
    <col min="2" max="2" width="24.5" customWidth="1"/>
    <col min="3" max="8" width="11" bestFit="1" customWidth="1"/>
    <col min="9" max="9" width="13.83203125" bestFit="1" customWidth="1"/>
    <col min="10" max="10" width="11" bestFit="1" customWidth="1"/>
    <col min="11" max="11" width="14.83203125" bestFit="1" customWidth="1"/>
    <col min="12" max="13" width="11.6640625" bestFit="1" customWidth="1"/>
    <col min="14" max="14" width="13.6640625" bestFit="1" customWidth="1"/>
    <col min="21" max="21" width="14.6640625" bestFit="1" customWidth="1"/>
    <col min="23" max="23" width="13.83203125" bestFit="1" customWidth="1"/>
  </cols>
  <sheetData>
    <row r="2" spans="1:24" x14ac:dyDescent="0.2">
      <c r="B2" t="s">
        <v>15</v>
      </c>
    </row>
    <row r="4" spans="1:24" x14ac:dyDescent="0.2">
      <c r="A4" t="s">
        <v>32</v>
      </c>
      <c r="B4" s="1">
        <v>10</v>
      </c>
      <c r="F4" s="5">
        <v>20</v>
      </c>
      <c r="I4" s="5">
        <v>30</v>
      </c>
      <c r="L4" s="5">
        <v>40</v>
      </c>
    </row>
    <row r="5" spans="1:24" x14ac:dyDescent="0.2">
      <c r="B5" s="1" t="s">
        <v>5</v>
      </c>
      <c r="D5" s="13">
        <f>_xlfn.STDEV.P(C7:E7)</f>
        <v>4.9067819196222491</v>
      </c>
      <c r="F5" s="5"/>
      <c r="G5" s="13">
        <f>_xlfn.STDEV.P(F7:H7)</f>
        <v>14.073961158518649</v>
      </c>
      <c r="H5" s="13"/>
      <c r="I5" s="17"/>
      <c r="J5" s="13">
        <f>_xlfn.STDEV.P(I7:K7)</f>
        <v>20.650990257670404</v>
      </c>
      <c r="K5" s="13"/>
      <c r="L5" s="17"/>
      <c r="M5" s="13">
        <f>_xlfn.STDEV.P(L7:N7)</f>
        <v>31.641534150322435</v>
      </c>
      <c r="Q5" t="s">
        <v>4</v>
      </c>
      <c r="R5" t="s">
        <v>5</v>
      </c>
      <c r="S5" t="s">
        <v>16</v>
      </c>
      <c r="T5" t="s">
        <v>5</v>
      </c>
      <c r="U5" t="s">
        <v>17</v>
      </c>
      <c r="V5" t="s">
        <v>5</v>
      </c>
      <c r="W5" t="s">
        <v>18</v>
      </c>
      <c r="X5" t="s">
        <v>5</v>
      </c>
    </row>
    <row r="6" spans="1:24" x14ac:dyDescent="0.2">
      <c r="B6" s="1" t="s">
        <v>33</v>
      </c>
      <c r="D6" s="13">
        <f>AVERAGE(C7:E7)</f>
        <v>6.5155278164481336</v>
      </c>
      <c r="F6" s="5"/>
      <c r="G6" s="13">
        <f>AVERAGE(F7:H7)</f>
        <v>26.68923361840147</v>
      </c>
      <c r="H6" s="13"/>
      <c r="I6" s="17"/>
      <c r="J6" s="13">
        <f>AVERAGE(I7:K7)</f>
        <v>120.65099025767039</v>
      </c>
      <c r="K6" s="13"/>
      <c r="L6" s="17"/>
      <c r="M6" s="13">
        <f>AVERAGE(L7:N7)</f>
        <v>136.47945591129519</v>
      </c>
      <c r="P6">
        <v>10</v>
      </c>
      <c r="Q6">
        <f>AVERAGE(C9:E9)</f>
        <v>1.310177608481989E-3</v>
      </c>
      <c r="R6">
        <f>STDEVP(C9:E9)</f>
        <v>9.8668227377746122E-4</v>
      </c>
      <c r="S6">
        <f>Q6*60</f>
        <v>7.8610656508919338E-2</v>
      </c>
      <c r="T6">
        <f>R6*60</f>
        <v>5.9200936426647671E-2</v>
      </c>
      <c r="U6">
        <f>S6/$Q$11</f>
        <v>15.722131301783868</v>
      </c>
      <c r="V6">
        <f>T6/$Q$11</f>
        <v>11.840187285329534</v>
      </c>
      <c r="W6">
        <f>((U6)/($Q$12*$Q$13))</f>
        <v>0.58664669036506967</v>
      </c>
      <c r="X6">
        <f>((V6)/($Q$12*$Q$13))</f>
        <v>0.44179803303468412</v>
      </c>
    </row>
    <row r="7" spans="1:24" x14ac:dyDescent="0.2">
      <c r="B7" s="1" t="s">
        <v>34</v>
      </c>
      <c r="C7" s="13">
        <f>(C9/$I$9)*100</f>
        <v>5.3360677472553419</v>
      </c>
      <c r="D7" s="13">
        <f t="shared" ref="D7:N7" si="0">(D9/$I$9)*100</f>
        <v>1.1831451647658813</v>
      </c>
      <c r="E7" s="13">
        <f t="shared" si="0"/>
        <v>13.027370537323177</v>
      </c>
      <c r="F7" s="14">
        <f t="shared" si="0"/>
        <v>39.421615675161419</v>
      </c>
      <c r="G7" s="13">
        <f t="shared" si="0"/>
        <v>33.571793829582163</v>
      </c>
      <c r="H7" s="13">
        <f t="shared" si="0"/>
        <v>7.0742913504608191</v>
      </c>
      <c r="I7" s="14">
        <f t="shared" si="0"/>
        <v>100</v>
      </c>
      <c r="J7" s="13"/>
      <c r="K7" s="13">
        <f t="shared" si="0"/>
        <v>141.30198051534077</v>
      </c>
      <c r="L7" s="14">
        <f t="shared" si="0"/>
        <v>108.31608409949015</v>
      </c>
      <c r="M7" s="13">
        <f t="shared" si="0"/>
        <v>180.67589553064428</v>
      </c>
      <c r="N7" s="13">
        <f t="shared" si="0"/>
        <v>120.44638810375116</v>
      </c>
      <c r="P7">
        <v>20</v>
      </c>
      <c r="Q7">
        <f>AVERAGE(F9:H9)</f>
        <v>5.3668155918389672E-3</v>
      </c>
      <c r="R7">
        <f>STDEVP(F9:H9)</f>
        <v>2.8300683063599277E-3</v>
      </c>
      <c r="S7">
        <f t="shared" ref="S7:T9" si="1">Q7*60</f>
        <v>0.32200893551033805</v>
      </c>
      <c r="T7">
        <f t="shared" si="1"/>
        <v>0.16980409838159566</v>
      </c>
      <c r="U7">
        <f t="shared" ref="U7:V9" si="2">S7/$Q$11</f>
        <v>64.401787102067601</v>
      </c>
      <c r="V7">
        <f t="shared" si="2"/>
        <v>33.960819676319133</v>
      </c>
      <c r="W7">
        <f t="shared" ref="W7:X9" si="3">((U7)/($Q$12*$Q$13))</f>
        <v>2.4030517575398358</v>
      </c>
      <c r="X7">
        <f t="shared" si="3"/>
        <v>1.2671947640417587</v>
      </c>
    </row>
    <row r="8" spans="1:24" ht="15" customHeight="1" x14ac:dyDescent="0.2">
      <c r="B8" t="s">
        <v>35</v>
      </c>
      <c r="C8" s="13"/>
      <c r="D8" s="13">
        <f>AVERAGE(C9:E9)</f>
        <v>1.310177608481989E-3</v>
      </c>
      <c r="E8" s="13"/>
      <c r="F8" s="14"/>
      <c r="G8" s="13">
        <f>AVERAGE(F9:H9)</f>
        <v>5.3668155918389672E-3</v>
      </c>
      <c r="H8" s="13"/>
      <c r="I8" s="14"/>
      <c r="J8" s="13">
        <f>AVERAGE(I9:K9)</f>
        <v>2.0612705532086467E-2</v>
      </c>
      <c r="K8" s="13"/>
      <c r="L8" s="14"/>
      <c r="M8" s="13">
        <f>AVERAGE(L9:N9)</f>
        <v>2.7444027896156131E-2</v>
      </c>
      <c r="N8" s="13"/>
      <c r="P8">
        <v>30</v>
      </c>
      <c r="Q8">
        <f>AVERAGE(I9:K9)</f>
        <v>2.0612705532086467E-2</v>
      </c>
      <c r="R8">
        <f>STDEVP(I9:K9)</f>
        <v>6.1740170574510495E-3</v>
      </c>
      <c r="S8">
        <f t="shared" si="1"/>
        <v>1.2367623319251879</v>
      </c>
      <c r="T8">
        <f t="shared" si="1"/>
        <v>0.37044102344706298</v>
      </c>
      <c r="U8">
        <f t="shared" si="2"/>
        <v>247.35246638503759</v>
      </c>
      <c r="V8">
        <f t="shared" si="2"/>
        <v>74.088204689412592</v>
      </c>
      <c r="W8">
        <f t="shared" si="3"/>
        <v>9.2295696412327448</v>
      </c>
      <c r="X8">
        <f t="shared" si="3"/>
        <v>2.7644852496049475</v>
      </c>
    </row>
    <row r="9" spans="1:24" x14ac:dyDescent="0.2">
      <c r="B9" t="s">
        <v>36</v>
      </c>
      <c r="C9" s="13">
        <f>SLOPE(C11:C28,$B$11:$B$28)</f>
        <v>1.0730053921568631E-3</v>
      </c>
      <c r="D9" s="13">
        <f>SLOPE(D11:D28,$B$11:$B$28)</f>
        <v>2.3791323529411733E-4</v>
      </c>
      <c r="E9" s="13">
        <f>SLOPE(E11:E28,$B$11:$B$28)</f>
        <v>2.6196141979949869E-3</v>
      </c>
      <c r="F9" s="13">
        <f>SLOPE(F11:F24,$B$11:$B$24)</f>
        <v>7.927111909090909E-3</v>
      </c>
      <c r="G9" s="13">
        <f>SLOPE(G11:G24,$B$11:$B$24)</f>
        <v>6.7507980613718405E-3</v>
      </c>
      <c r="H9" s="13">
        <f>SLOPE(H11:H24,$B$11:$B$24)</f>
        <v>1.4225368050541512E-3</v>
      </c>
      <c r="I9" s="13">
        <f>SLOPE(I11:I24,$B$11:$B$24)</f>
        <v>2.0108541401273883E-2</v>
      </c>
      <c r="J9" s="13">
        <f t="shared" ref="J9" si="4">SLOPE(J11:J24,$B$11:$B$24)</f>
        <v>1.3315807942238264E-2</v>
      </c>
      <c r="K9" s="13">
        <f>SLOPE(K21:K34,$B$21:$B$34)</f>
        <v>2.8413767252747253E-2</v>
      </c>
      <c r="L9" s="13">
        <f>SLOPE(L11:L24,$B$11:$B$24)</f>
        <v>2.1780784615384616E-2</v>
      </c>
      <c r="M9" s="13">
        <f>SLOPE(M11:M28,$B$11:$B$28)</f>
        <v>3.6331287254901957E-2</v>
      </c>
      <c r="N9" s="13">
        <f>SLOPE(N11:N24,$B$11:$B$24)</f>
        <v>2.4220011818181824E-2</v>
      </c>
      <c r="P9">
        <v>40</v>
      </c>
      <c r="Q9">
        <f>AVERAGE(L9:N9)</f>
        <v>2.7444027896156131E-2</v>
      </c>
      <c r="R9">
        <f>STDEVP(L9:N9)</f>
        <v>6.3626509946157926E-3</v>
      </c>
      <c r="S9">
        <f t="shared" si="1"/>
        <v>1.6466416737693679</v>
      </c>
      <c r="T9">
        <f t="shared" si="1"/>
        <v>0.38175905967694757</v>
      </c>
      <c r="U9">
        <f t="shared" si="2"/>
        <v>329.32833475387355</v>
      </c>
      <c r="V9">
        <f t="shared" si="2"/>
        <v>76.351811935389506</v>
      </c>
      <c r="W9">
        <f t="shared" si="3"/>
        <v>12.2883706997714</v>
      </c>
      <c r="X9">
        <f t="shared" si="3"/>
        <v>2.8489482065443843</v>
      </c>
    </row>
    <row r="10" spans="1:24" ht="18" x14ac:dyDescent="0.25">
      <c r="B10" t="s">
        <v>37</v>
      </c>
      <c r="C10" t="s">
        <v>19</v>
      </c>
      <c r="D10" t="s">
        <v>19</v>
      </c>
      <c r="E10" t="s">
        <v>19</v>
      </c>
      <c r="F10" t="s">
        <v>19</v>
      </c>
      <c r="G10" t="s">
        <v>19</v>
      </c>
      <c r="H10" t="s">
        <v>19</v>
      </c>
      <c r="I10" t="s">
        <v>19</v>
      </c>
      <c r="J10" t="s">
        <v>19</v>
      </c>
      <c r="K10" t="s">
        <v>19</v>
      </c>
      <c r="L10" t="s">
        <v>19</v>
      </c>
      <c r="M10" t="s">
        <v>19</v>
      </c>
      <c r="N10" t="s">
        <v>19</v>
      </c>
    </row>
    <row r="11" spans="1:24" x14ac:dyDescent="0.2">
      <c r="B11">
        <v>0</v>
      </c>
      <c r="C11" s="13">
        <v>7.3859099999999997E-2</v>
      </c>
      <c r="D11" s="13">
        <v>7.7931700000000007E-2</v>
      </c>
      <c r="E11" s="13">
        <v>-2.6402700000000001E-3</v>
      </c>
      <c r="F11" s="14">
        <v>-8.9749900000000004E-3</v>
      </c>
      <c r="G11" s="13">
        <v>5.2721899999999999E-4</v>
      </c>
      <c r="H11" s="13">
        <v>-6.0631299999999999E-3</v>
      </c>
      <c r="I11" s="15">
        <v>-1.7443199999999999E-2</v>
      </c>
      <c r="J11" s="13">
        <v>-3.2795100000000001E-2</v>
      </c>
      <c r="K11" s="13">
        <v>7.9433000000000004E-3</v>
      </c>
      <c r="L11" s="14">
        <v>-1.2810200000000001E-2</v>
      </c>
      <c r="M11" s="13">
        <v>-1.84858E-2</v>
      </c>
      <c r="N11" s="13">
        <v>-2.98537E-2</v>
      </c>
      <c r="P11" t="s">
        <v>12</v>
      </c>
      <c r="Q11">
        <v>5.0000000000000001E-3</v>
      </c>
    </row>
    <row r="12" spans="1:24" x14ac:dyDescent="0.2">
      <c r="B12">
        <v>1</v>
      </c>
      <c r="C12" s="13"/>
      <c r="D12" s="13"/>
      <c r="E12" s="13"/>
      <c r="F12" s="14"/>
      <c r="G12" s="13"/>
      <c r="H12" s="13"/>
      <c r="I12" s="15"/>
      <c r="J12" s="13"/>
      <c r="K12" s="13"/>
      <c r="L12" s="14"/>
      <c r="M12" s="13"/>
      <c r="N12" s="13"/>
      <c r="P12" t="s">
        <v>13</v>
      </c>
      <c r="Q12">
        <v>1</v>
      </c>
    </row>
    <row r="13" spans="1:24" x14ac:dyDescent="0.2">
      <c r="B13">
        <v>2</v>
      </c>
      <c r="C13" s="13"/>
      <c r="D13" s="13"/>
      <c r="E13" s="13"/>
      <c r="F13" s="14"/>
      <c r="G13" s="13"/>
      <c r="H13" s="13"/>
      <c r="I13" s="15"/>
      <c r="J13" s="13"/>
      <c r="K13" s="13"/>
      <c r="L13" s="14"/>
      <c r="M13" s="13"/>
      <c r="N13" s="13"/>
      <c r="P13" t="s">
        <v>14</v>
      </c>
      <c r="Q13">
        <v>26.8</v>
      </c>
    </row>
    <row r="14" spans="1:24" x14ac:dyDescent="0.2">
      <c r="B14">
        <v>3</v>
      </c>
      <c r="C14" s="13"/>
      <c r="D14" s="13"/>
      <c r="E14" s="13"/>
      <c r="F14" s="14"/>
      <c r="G14" s="13"/>
      <c r="H14" s="13"/>
      <c r="I14" s="15"/>
      <c r="J14" s="13"/>
      <c r="K14" s="13"/>
      <c r="L14" s="14"/>
      <c r="M14" s="13"/>
      <c r="N14" s="13"/>
    </row>
    <row r="15" spans="1:24" x14ac:dyDescent="0.2">
      <c r="B15">
        <v>4</v>
      </c>
      <c r="C15" s="13"/>
      <c r="D15" s="13"/>
      <c r="E15" s="13"/>
      <c r="F15" s="14"/>
      <c r="G15" s="13"/>
      <c r="H15" s="13"/>
      <c r="I15" s="15"/>
      <c r="J15" s="13"/>
      <c r="K15" s="13"/>
      <c r="L15" s="14"/>
      <c r="M15" s="13"/>
      <c r="N15" s="13"/>
    </row>
    <row r="16" spans="1:24" x14ac:dyDescent="0.2">
      <c r="B16">
        <v>5</v>
      </c>
      <c r="C16" s="13"/>
      <c r="D16" s="13"/>
      <c r="E16" s="13"/>
      <c r="F16" s="14"/>
      <c r="G16" s="13"/>
      <c r="H16" s="13"/>
      <c r="I16" s="15"/>
      <c r="J16" s="13"/>
      <c r="K16" s="13"/>
      <c r="L16" s="14"/>
      <c r="M16" s="13"/>
      <c r="N16" s="13"/>
    </row>
    <row r="17" spans="2:14" x14ac:dyDescent="0.2">
      <c r="B17">
        <v>6</v>
      </c>
      <c r="C17" s="13"/>
      <c r="D17" s="13"/>
      <c r="E17" s="13"/>
      <c r="F17" s="14"/>
      <c r="G17" s="13"/>
      <c r="H17" s="13"/>
      <c r="I17" s="15"/>
      <c r="J17" s="13"/>
      <c r="K17" s="13"/>
      <c r="L17" s="14"/>
      <c r="M17" s="13"/>
      <c r="N17" s="13"/>
    </row>
    <row r="18" spans="2:14" x14ac:dyDescent="0.2">
      <c r="B18">
        <v>7</v>
      </c>
      <c r="C18" s="13"/>
      <c r="D18" s="13"/>
      <c r="E18" s="13"/>
      <c r="F18" s="14"/>
      <c r="G18" s="13"/>
      <c r="H18" s="13"/>
      <c r="I18" s="15"/>
      <c r="J18" s="13"/>
      <c r="K18" s="13"/>
      <c r="L18" s="14"/>
      <c r="M18" s="13"/>
      <c r="N18" s="13"/>
    </row>
    <row r="19" spans="2:14" x14ac:dyDescent="0.2">
      <c r="B19">
        <v>8</v>
      </c>
      <c r="C19" s="13"/>
      <c r="D19" s="13"/>
      <c r="E19" s="13"/>
      <c r="F19" s="14"/>
      <c r="G19" s="13"/>
      <c r="H19" s="13"/>
      <c r="I19" s="15"/>
      <c r="J19" s="13"/>
      <c r="K19" s="13"/>
      <c r="L19" s="14"/>
      <c r="M19" s="13"/>
      <c r="N19" s="13"/>
    </row>
    <row r="20" spans="2:14" x14ac:dyDescent="0.2">
      <c r="B20">
        <v>9</v>
      </c>
      <c r="C20" s="13"/>
      <c r="D20" s="13"/>
      <c r="E20" s="13"/>
      <c r="F20" s="14"/>
      <c r="G20" s="13"/>
      <c r="H20" s="13"/>
      <c r="I20" s="15"/>
      <c r="J20" s="13"/>
      <c r="K20" s="13"/>
      <c r="L20" s="14"/>
      <c r="M20" s="13"/>
      <c r="N20" s="13"/>
    </row>
    <row r="21" spans="2:14" x14ac:dyDescent="0.2">
      <c r="B21">
        <v>10</v>
      </c>
      <c r="C21" s="13">
        <v>3.04852E-2</v>
      </c>
      <c r="D21" s="13">
        <v>4.6927299999999998E-2</v>
      </c>
      <c r="E21" s="13"/>
      <c r="F21" s="14"/>
      <c r="G21" s="13">
        <v>6.9506899999999996E-2</v>
      </c>
      <c r="H21" s="13">
        <v>2.47116E-2</v>
      </c>
      <c r="I21" s="15"/>
      <c r="J21" s="13">
        <v>0.121492</v>
      </c>
      <c r="K21" s="13">
        <v>6.1218799999999997E-2</v>
      </c>
      <c r="L21" s="14"/>
      <c r="M21" s="13">
        <v>0.29886200000000002</v>
      </c>
      <c r="N21" s="13"/>
    </row>
    <row r="22" spans="2:14" x14ac:dyDescent="0.2">
      <c r="B22">
        <v>11</v>
      </c>
      <c r="C22" s="13">
        <v>3.53662E-2</v>
      </c>
      <c r="D22" s="13">
        <v>4.7041100000000002E-2</v>
      </c>
      <c r="E22" s="13">
        <v>5.2460899999999998E-2</v>
      </c>
      <c r="F22" s="14">
        <v>8.5404800000000003E-2</v>
      </c>
      <c r="G22" s="13">
        <v>6.3304600000000003E-2</v>
      </c>
      <c r="H22" s="13">
        <v>4.16535E-3</v>
      </c>
      <c r="I22" s="15"/>
      <c r="J22" s="13">
        <v>0.11496199999999999</v>
      </c>
      <c r="K22" s="13">
        <v>6.0770499999999998E-2</v>
      </c>
      <c r="L22" s="14"/>
      <c r="M22" s="13">
        <v>0.334704</v>
      </c>
      <c r="N22" s="13">
        <v>0.21840899999999999</v>
      </c>
    </row>
    <row r="23" spans="2:14" x14ac:dyDescent="0.2">
      <c r="B23">
        <v>12</v>
      </c>
      <c r="C23" s="13">
        <v>4.5551599999999998E-2</v>
      </c>
      <c r="D23" s="13">
        <v>5.1607699999999999E-2</v>
      </c>
      <c r="E23" s="13">
        <v>4.2159099999999998E-2</v>
      </c>
      <c r="F23" s="14">
        <v>8.6760599999999993E-2</v>
      </c>
      <c r="G23" s="13">
        <v>7.9519699999999999E-2</v>
      </c>
      <c r="H23" s="13">
        <v>8.1917399999999994E-3</v>
      </c>
      <c r="I23" s="15">
        <v>0.22799800000000001</v>
      </c>
      <c r="J23" s="13">
        <v>0.12604099999999999</v>
      </c>
      <c r="K23" s="13">
        <v>9.1744999999999993E-2</v>
      </c>
      <c r="L23" s="14"/>
      <c r="M23" s="13">
        <v>0.38558399999999998</v>
      </c>
      <c r="N23" s="13">
        <v>0.258992</v>
      </c>
    </row>
    <row r="24" spans="2:14" x14ac:dyDescent="0.2">
      <c r="B24">
        <v>13</v>
      </c>
      <c r="C24" s="13">
        <v>5.4008800000000003E-2</v>
      </c>
      <c r="D24" s="13">
        <v>5.6852199999999999E-2</v>
      </c>
      <c r="E24" s="13">
        <v>3.9031200000000002E-2</v>
      </c>
      <c r="F24" s="14">
        <v>9.0028999999999998E-2</v>
      </c>
      <c r="G24" s="13">
        <v>9.4902600000000004E-2</v>
      </c>
      <c r="H24" s="13">
        <v>1.3587500000000001E-2</v>
      </c>
      <c r="I24" s="15">
        <v>0.24071600000000001</v>
      </c>
      <c r="J24" s="13">
        <v>0.13595699999999999</v>
      </c>
      <c r="K24" s="13">
        <v>0.121045</v>
      </c>
      <c r="L24" s="14">
        <v>0.27034000000000002</v>
      </c>
      <c r="M24" s="13">
        <v>0.42598799999999998</v>
      </c>
      <c r="N24" s="13">
        <v>0.295431</v>
      </c>
    </row>
    <row r="25" spans="2:14" x14ac:dyDescent="0.2">
      <c r="B25">
        <v>14</v>
      </c>
      <c r="C25" s="13">
        <v>6.4382499999999995E-2</v>
      </c>
      <c r="D25" s="13">
        <v>6.3692100000000001E-2</v>
      </c>
      <c r="E25" s="13">
        <v>3.6394299999999997E-2</v>
      </c>
      <c r="F25" s="14">
        <v>0.108191</v>
      </c>
      <c r="G25" s="13">
        <v>0.11540300000000001</v>
      </c>
      <c r="H25" s="13">
        <v>1.8906300000000001E-2</v>
      </c>
      <c r="I25" s="15">
        <v>0.27817700000000001</v>
      </c>
      <c r="J25" s="13">
        <v>0.149446</v>
      </c>
      <c r="K25" s="13">
        <v>0.154943</v>
      </c>
      <c r="L25" s="14">
        <v>0.27131100000000002</v>
      </c>
      <c r="M25" s="13">
        <v>0.473935</v>
      </c>
      <c r="N25" s="13">
        <v>0.341667</v>
      </c>
    </row>
    <row r="26" spans="2:14" x14ac:dyDescent="0.2">
      <c r="B26">
        <v>15</v>
      </c>
      <c r="C26" s="13">
        <v>7.4328900000000003E-2</v>
      </c>
      <c r="D26" s="13">
        <v>6.9825999999999999E-2</v>
      </c>
      <c r="E26" s="13">
        <v>3.8698299999999998E-2</v>
      </c>
      <c r="F26" s="14">
        <v>0.13017799999999999</v>
      </c>
      <c r="G26" s="13">
        <v>0.13508200000000001</v>
      </c>
      <c r="H26" s="13">
        <v>2.3728099999999998E-2</v>
      </c>
      <c r="I26" s="15">
        <v>0.31294300000000003</v>
      </c>
      <c r="J26" s="13">
        <v>0.161107</v>
      </c>
      <c r="K26" s="13">
        <v>0.185582</v>
      </c>
      <c r="L26" s="14">
        <v>0.29698400000000003</v>
      </c>
      <c r="M26" s="13">
        <v>0.51907400000000004</v>
      </c>
      <c r="N26" s="13">
        <v>0.384218</v>
      </c>
    </row>
    <row r="27" spans="2:14" x14ac:dyDescent="0.2">
      <c r="B27">
        <v>16</v>
      </c>
      <c r="C27" s="13">
        <v>8.2730100000000001E-2</v>
      </c>
      <c r="D27" s="13">
        <v>7.7174999999999994E-2</v>
      </c>
      <c r="E27" s="13">
        <v>4.1396000000000002E-2</v>
      </c>
      <c r="F27" s="14">
        <v>0.15038599999999999</v>
      </c>
      <c r="G27" s="13">
        <v>0.15223700000000001</v>
      </c>
      <c r="H27" s="13">
        <v>3.0440700000000001E-2</v>
      </c>
      <c r="I27" s="15">
        <v>0.35209499999999999</v>
      </c>
      <c r="J27" s="13">
        <v>0.17172799999999999</v>
      </c>
      <c r="K27" s="13">
        <v>0.21119499999999999</v>
      </c>
      <c r="L27" s="14">
        <v>0.33056200000000002</v>
      </c>
      <c r="M27" s="13">
        <v>0.55232899999999996</v>
      </c>
      <c r="N27" s="13">
        <v>0.43099500000000002</v>
      </c>
    </row>
    <row r="28" spans="2:14" x14ac:dyDescent="0.2">
      <c r="B28">
        <v>17</v>
      </c>
      <c r="C28" s="13">
        <v>9.2971600000000001E-2</v>
      </c>
      <c r="D28" s="13">
        <v>8.4439200000000006E-2</v>
      </c>
      <c r="E28" s="13">
        <v>4.4582499999999997E-2</v>
      </c>
      <c r="F28" s="14">
        <v>0.16775899999999999</v>
      </c>
      <c r="G28" s="13">
        <v>0.17480599999999999</v>
      </c>
      <c r="H28" s="13">
        <v>3.6822399999999998E-2</v>
      </c>
      <c r="I28" s="15">
        <v>0.38564199999999998</v>
      </c>
      <c r="J28" s="13">
        <v>0.18588499999999999</v>
      </c>
      <c r="K28" s="13">
        <v>0.24516299999999999</v>
      </c>
      <c r="L28" s="14">
        <v>0.36165999999999998</v>
      </c>
      <c r="M28" s="13">
        <v>0.59635700000000003</v>
      </c>
      <c r="N28" s="13">
        <v>0.47156100000000001</v>
      </c>
    </row>
    <row r="29" spans="2:14" x14ac:dyDescent="0.2">
      <c r="B29">
        <v>18</v>
      </c>
      <c r="C29" s="13">
        <v>0.102995</v>
      </c>
      <c r="D29" s="13">
        <v>9.0296299999999996E-2</v>
      </c>
      <c r="E29" s="13">
        <v>5.0012099999999997E-2</v>
      </c>
      <c r="F29" s="14">
        <v>0.19064400000000001</v>
      </c>
      <c r="G29" s="13">
        <v>0.19536400000000001</v>
      </c>
      <c r="H29" s="13">
        <v>4.2198100000000002E-2</v>
      </c>
      <c r="I29" s="15">
        <v>0.41443400000000002</v>
      </c>
      <c r="J29" s="13">
        <v>0.19938500000000001</v>
      </c>
      <c r="K29" s="13">
        <v>0.27509099999999997</v>
      </c>
      <c r="L29" s="14">
        <v>0.39538000000000001</v>
      </c>
      <c r="M29" s="13">
        <v>0.63310100000000002</v>
      </c>
      <c r="N29" s="13">
        <v>0.50490999999999997</v>
      </c>
    </row>
    <row r="30" spans="2:14" x14ac:dyDescent="0.2">
      <c r="B30">
        <v>19</v>
      </c>
      <c r="C30" s="13">
        <v>0.113395</v>
      </c>
      <c r="D30" s="13">
        <v>9.7685999999999995E-2</v>
      </c>
      <c r="E30" s="13">
        <v>5.5029799999999997E-2</v>
      </c>
      <c r="F30" s="14">
        <v>0.21138199999999999</v>
      </c>
      <c r="G30" s="13">
        <v>0.21775800000000001</v>
      </c>
      <c r="H30" s="13">
        <v>4.9765400000000001E-2</v>
      </c>
      <c r="I30" s="15">
        <v>0.44911400000000001</v>
      </c>
      <c r="J30" s="13">
        <v>0.21409700000000001</v>
      </c>
      <c r="K30" s="13">
        <v>0.29791800000000002</v>
      </c>
      <c r="L30" s="14">
        <v>0.42620599999999997</v>
      </c>
      <c r="M30" s="13">
        <v>0.67526900000000001</v>
      </c>
      <c r="N30" s="13">
        <v>0.54573000000000005</v>
      </c>
    </row>
    <row r="31" spans="2:14" x14ac:dyDescent="0.2">
      <c r="B31">
        <v>20</v>
      </c>
      <c r="C31" s="13">
        <v>0.12302399999999999</v>
      </c>
      <c r="D31" s="13">
        <v>0.104462</v>
      </c>
      <c r="E31" s="13">
        <v>6.0474E-2</v>
      </c>
      <c r="F31" s="14">
        <v>0.233096</v>
      </c>
      <c r="G31" s="13">
        <v>0.23762</v>
      </c>
      <c r="H31" s="13">
        <v>5.6739299999999999E-2</v>
      </c>
      <c r="I31" s="15">
        <v>0.47987200000000002</v>
      </c>
      <c r="J31" s="13">
        <v>0.22769900000000001</v>
      </c>
      <c r="K31" s="13">
        <v>0.32920700000000003</v>
      </c>
      <c r="L31" s="14">
        <v>0.45125100000000001</v>
      </c>
      <c r="M31" s="13">
        <v>0.71050000000000002</v>
      </c>
      <c r="N31" s="13">
        <v>0.58090200000000003</v>
      </c>
    </row>
    <row r="32" spans="2:14" x14ac:dyDescent="0.2">
      <c r="B32">
        <v>21</v>
      </c>
      <c r="C32" s="13">
        <v>0.13111300000000001</v>
      </c>
      <c r="D32" s="13">
        <v>0.11251</v>
      </c>
      <c r="E32" s="13">
        <v>6.5308400000000003E-2</v>
      </c>
      <c r="F32" s="14">
        <v>0.25302200000000002</v>
      </c>
      <c r="G32" s="13">
        <v>0.25364599999999998</v>
      </c>
      <c r="H32" s="13">
        <v>6.4846600000000004E-2</v>
      </c>
      <c r="I32" s="15">
        <v>0.50526899999999997</v>
      </c>
      <c r="J32" s="13">
        <v>0.23937600000000001</v>
      </c>
      <c r="K32" s="13">
        <v>0.35586000000000001</v>
      </c>
      <c r="L32" s="14">
        <v>0.484126</v>
      </c>
      <c r="M32" s="13">
        <v>0.73812999999999995</v>
      </c>
      <c r="N32" s="13">
        <v>0.60980400000000001</v>
      </c>
    </row>
    <row r="33" spans="2:14" x14ac:dyDescent="0.2">
      <c r="B33">
        <v>22</v>
      </c>
      <c r="C33" s="13">
        <v>0.140962</v>
      </c>
      <c r="D33" s="13">
        <v>0.119172</v>
      </c>
      <c r="E33" s="13">
        <v>6.9262699999999996E-2</v>
      </c>
      <c r="F33" s="14">
        <v>0.26916000000000001</v>
      </c>
      <c r="G33" s="13">
        <v>0.27516600000000002</v>
      </c>
      <c r="H33" s="13">
        <v>7.2331800000000002E-2</v>
      </c>
      <c r="I33" s="15">
        <v>0.53621099999999999</v>
      </c>
      <c r="J33" s="13">
        <v>0.251969</v>
      </c>
      <c r="K33" s="13">
        <v>0.38443899999999998</v>
      </c>
      <c r="L33" s="14">
        <v>0.51159699999999997</v>
      </c>
      <c r="M33" s="13">
        <v>0.76980899999999997</v>
      </c>
      <c r="N33" s="13">
        <v>0.644876</v>
      </c>
    </row>
    <row r="34" spans="2:14" x14ac:dyDescent="0.2">
      <c r="B34">
        <v>23</v>
      </c>
      <c r="C34" s="13">
        <v>0.14937600000000001</v>
      </c>
      <c r="D34" s="13">
        <v>0.124625</v>
      </c>
      <c r="E34" s="13">
        <v>7.5065099999999996E-2</v>
      </c>
      <c r="F34" s="14">
        <v>0.28947499999999998</v>
      </c>
      <c r="G34" s="13">
        <v>0.293713</v>
      </c>
      <c r="H34" s="13">
        <v>7.8864199999999995E-2</v>
      </c>
      <c r="I34" s="15">
        <v>0.56285099999999999</v>
      </c>
      <c r="J34" s="13">
        <v>0.263739</v>
      </c>
      <c r="K34" s="13">
        <v>0.408632</v>
      </c>
      <c r="L34" s="14">
        <v>0.540663</v>
      </c>
      <c r="M34" s="13">
        <v>0.79691500000000004</v>
      </c>
      <c r="N34" s="13">
        <v>0.67497499999999999</v>
      </c>
    </row>
    <row r="35" spans="2:14" x14ac:dyDescent="0.2">
      <c r="B35">
        <v>24</v>
      </c>
      <c r="C35" s="13">
        <v>0.15686900000000001</v>
      </c>
      <c r="D35" s="13">
        <v>0.13200899999999999</v>
      </c>
      <c r="E35" s="13">
        <v>8.0692899999999998E-2</v>
      </c>
      <c r="F35" s="14">
        <v>0.30808400000000002</v>
      </c>
      <c r="G35" s="13">
        <v>0.30847400000000003</v>
      </c>
      <c r="H35" s="13">
        <v>8.7726899999999997E-2</v>
      </c>
      <c r="I35" s="15">
        <v>0.59198600000000001</v>
      </c>
      <c r="J35" s="13">
        <v>0.27479300000000001</v>
      </c>
      <c r="K35" s="13">
        <v>0.428817</v>
      </c>
      <c r="L35" s="14">
        <v>0.56693899999999997</v>
      </c>
      <c r="M35" s="13">
        <v>0.81979400000000002</v>
      </c>
      <c r="N35" s="13">
        <v>0.70743400000000001</v>
      </c>
    </row>
    <row r="36" spans="2:14" x14ac:dyDescent="0.2">
      <c r="B36">
        <v>25</v>
      </c>
      <c r="C36" s="13">
        <v>0.16611500000000001</v>
      </c>
      <c r="D36" s="13">
        <v>0.13830600000000001</v>
      </c>
      <c r="E36" s="13">
        <v>8.4819000000000006E-2</v>
      </c>
      <c r="F36" s="14">
        <v>0.32223600000000002</v>
      </c>
      <c r="G36" s="13">
        <v>0.32916899999999999</v>
      </c>
      <c r="H36" s="13">
        <v>9.5137299999999994E-2</v>
      </c>
      <c r="I36" s="15">
        <v>0.61614400000000002</v>
      </c>
      <c r="J36" s="13">
        <v>0.28822999999999999</v>
      </c>
      <c r="K36" s="13">
        <v>0.454401</v>
      </c>
      <c r="L36" s="14">
        <v>0.588063</v>
      </c>
      <c r="M36" s="13">
        <v>0.84854799999999997</v>
      </c>
      <c r="N36" s="13">
        <v>0.73363400000000001</v>
      </c>
    </row>
    <row r="37" spans="2:14" x14ac:dyDescent="0.2">
      <c r="B37">
        <v>26</v>
      </c>
      <c r="C37" s="13">
        <v>0.174563</v>
      </c>
      <c r="D37" s="13">
        <v>0.14368800000000001</v>
      </c>
      <c r="E37" s="13">
        <v>8.9847800000000005E-2</v>
      </c>
      <c r="F37" s="14">
        <v>0.34037299999999998</v>
      </c>
      <c r="G37" s="13">
        <v>0.34651300000000002</v>
      </c>
      <c r="H37" s="13">
        <v>0.10378900000000001</v>
      </c>
      <c r="I37" s="15">
        <v>0.63661999999999996</v>
      </c>
      <c r="J37" s="13">
        <v>0.30110999999999999</v>
      </c>
      <c r="K37" s="13">
        <v>0.47582400000000002</v>
      </c>
      <c r="L37" s="14">
        <v>0.61561500000000002</v>
      </c>
      <c r="M37" s="13">
        <v>0.87198200000000003</v>
      </c>
      <c r="N37" s="13">
        <v>0.75534000000000001</v>
      </c>
    </row>
    <row r="38" spans="2:14" x14ac:dyDescent="0.2">
      <c r="B38">
        <v>27</v>
      </c>
      <c r="C38" s="13">
        <v>0.18329599999999999</v>
      </c>
      <c r="D38" s="13">
        <v>0.14996000000000001</v>
      </c>
      <c r="E38" s="13">
        <v>9.4761999999999999E-2</v>
      </c>
      <c r="F38" s="14">
        <v>0.35603699999999999</v>
      </c>
      <c r="G38" s="13">
        <v>0.36300900000000003</v>
      </c>
      <c r="H38" s="13">
        <v>0.111771</v>
      </c>
      <c r="I38" s="15">
        <v>0.66036700000000004</v>
      </c>
      <c r="J38" s="13">
        <v>0.31437900000000002</v>
      </c>
      <c r="K38" s="13">
        <v>0.49867600000000001</v>
      </c>
      <c r="L38" s="14">
        <v>0.63860300000000003</v>
      </c>
      <c r="M38" s="13">
        <v>0.89675800000000006</v>
      </c>
      <c r="N38" s="13">
        <v>0.78118799999999999</v>
      </c>
    </row>
    <row r="39" spans="2:14" x14ac:dyDescent="0.2">
      <c r="B39">
        <v>28</v>
      </c>
      <c r="C39" s="13">
        <v>0.190857</v>
      </c>
      <c r="D39" s="13">
        <v>0.15606600000000001</v>
      </c>
      <c r="E39" s="13">
        <v>9.9904199999999999E-2</v>
      </c>
      <c r="F39" s="14">
        <v>0.37288900000000003</v>
      </c>
      <c r="G39" s="13">
        <v>0.37857499999999999</v>
      </c>
      <c r="H39" s="13">
        <v>0.118788</v>
      </c>
      <c r="I39" s="15">
        <v>0.68165799999999999</v>
      </c>
      <c r="J39" s="13">
        <v>0.32636700000000002</v>
      </c>
      <c r="K39" s="13">
        <v>0.51803100000000002</v>
      </c>
      <c r="L39" s="14">
        <v>0.65745299999999995</v>
      </c>
      <c r="M39" s="13">
        <v>0.91864199999999996</v>
      </c>
      <c r="N39" s="13">
        <v>0.80276000000000003</v>
      </c>
    </row>
    <row r="40" spans="2:14" x14ac:dyDescent="0.2">
      <c r="B40">
        <v>29</v>
      </c>
      <c r="C40" s="13">
        <v>0.19717499999999999</v>
      </c>
      <c r="D40" s="13">
        <v>0.16230700000000001</v>
      </c>
      <c r="E40" s="13">
        <v>0.104837</v>
      </c>
      <c r="F40" s="14">
        <v>0.38721299999999997</v>
      </c>
      <c r="G40" s="13">
        <v>0.390461</v>
      </c>
      <c r="H40" s="13">
        <v>0.12785099999999999</v>
      </c>
      <c r="I40" s="15">
        <v>0.69882299999999997</v>
      </c>
      <c r="J40" s="13">
        <v>0.336283</v>
      </c>
      <c r="K40" s="13">
        <v>0.53425400000000001</v>
      </c>
      <c r="L40" s="14">
        <v>0.67988199999999999</v>
      </c>
      <c r="M40" s="13">
        <v>0.93404699999999996</v>
      </c>
      <c r="N40" s="13">
        <v>0.82175600000000004</v>
      </c>
    </row>
    <row r="41" spans="2:14" x14ac:dyDescent="0.2">
      <c r="B41">
        <v>30</v>
      </c>
      <c r="C41" s="13">
        <v>0.205043</v>
      </c>
      <c r="D41" s="13">
        <v>0.16808500000000001</v>
      </c>
      <c r="E41" s="13">
        <v>0.10898099999999999</v>
      </c>
      <c r="F41" s="14">
        <v>0.399115</v>
      </c>
      <c r="G41" s="13">
        <v>0.40692099999999998</v>
      </c>
      <c r="H41" s="13">
        <v>0.135909</v>
      </c>
      <c r="I41" s="15">
        <v>0.720642</v>
      </c>
      <c r="J41" s="13">
        <v>0.348439</v>
      </c>
      <c r="K41" s="13">
        <v>0.55449099999999996</v>
      </c>
      <c r="L41" s="14">
        <v>0.70024399999999998</v>
      </c>
      <c r="M41" s="13">
        <v>0.95527799999999996</v>
      </c>
      <c r="N41" s="13">
        <v>0.84424200000000005</v>
      </c>
    </row>
    <row r="42" spans="2:14" x14ac:dyDescent="0.2">
      <c r="B42">
        <v>31</v>
      </c>
      <c r="C42" s="13">
        <v>0.211921</v>
      </c>
      <c r="D42" s="13">
        <v>0.172711</v>
      </c>
      <c r="E42" s="13">
        <v>0.114609</v>
      </c>
      <c r="F42" s="14">
        <v>0.41308699999999998</v>
      </c>
      <c r="G42" s="13">
        <v>0.42038900000000001</v>
      </c>
      <c r="H42" s="13">
        <v>0.14233499999999999</v>
      </c>
      <c r="I42" s="15">
        <v>0.73926000000000003</v>
      </c>
      <c r="J42" s="13">
        <v>0.35890899999999998</v>
      </c>
      <c r="K42" s="13">
        <v>0.571469</v>
      </c>
      <c r="L42" s="14">
        <v>0.72164499999999998</v>
      </c>
      <c r="M42" s="13">
        <v>0.97389800000000004</v>
      </c>
      <c r="N42" s="13">
        <v>0.86346000000000001</v>
      </c>
    </row>
    <row r="43" spans="2:14" x14ac:dyDescent="0.2">
      <c r="B43">
        <v>32</v>
      </c>
      <c r="C43" s="13">
        <v>0.21541199999999999</v>
      </c>
      <c r="D43" s="13">
        <v>0.17882100000000001</v>
      </c>
      <c r="E43" s="13">
        <v>0.119367</v>
      </c>
      <c r="F43" s="14">
        <v>0.42577399999999999</v>
      </c>
      <c r="G43" s="13">
        <v>0.43560900000000002</v>
      </c>
      <c r="H43" s="13">
        <v>0.151286</v>
      </c>
      <c r="I43" s="15">
        <v>0.758745</v>
      </c>
      <c r="J43" s="13">
        <v>0.37072100000000002</v>
      </c>
      <c r="K43" s="13">
        <v>0.58481399999999994</v>
      </c>
      <c r="L43" s="14">
        <v>0.73917699999999997</v>
      </c>
      <c r="M43" s="13">
        <v>0.98808499999999999</v>
      </c>
      <c r="N43" s="13">
        <v>0.88225299999999995</v>
      </c>
    </row>
    <row r="44" spans="2:14" x14ac:dyDescent="0.2">
      <c r="B44">
        <v>33</v>
      </c>
      <c r="C44" s="13">
        <v>0.22190099999999999</v>
      </c>
      <c r="D44" s="13">
        <v>0.183336</v>
      </c>
      <c r="E44" s="13">
        <v>0.123624</v>
      </c>
      <c r="F44" s="14">
        <v>0.43670700000000001</v>
      </c>
      <c r="G44" s="13">
        <v>0.448272</v>
      </c>
      <c r="H44" s="13">
        <v>0.15901899999999999</v>
      </c>
      <c r="I44" s="15">
        <v>0.77461199999999997</v>
      </c>
      <c r="J44" s="13">
        <v>0.37996799999999997</v>
      </c>
      <c r="K44" s="13">
        <v>0.60315399999999997</v>
      </c>
      <c r="L44" s="14">
        <v>0.75243199999999999</v>
      </c>
      <c r="M44" s="13">
        <v>1.00685</v>
      </c>
      <c r="N44" s="13">
        <v>0.89950799999999997</v>
      </c>
    </row>
    <row r="45" spans="2:14" x14ac:dyDescent="0.2">
      <c r="B45">
        <v>34</v>
      </c>
      <c r="C45" s="13">
        <v>0.22806399999999999</v>
      </c>
      <c r="D45" s="13">
        <v>0.188024</v>
      </c>
      <c r="E45" s="13">
        <v>0.12920400000000001</v>
      </c>
      <c r="F45" s="14">
        <v>0.44945600000000002</v>
      </c>
      <c r="G45" s="13">
        <v>0.458007</v>
      </c>
      <c r="H45" s="13">
        <v>0.16780900000000001</v>
      </c>
      <c r="I45" s="15">
        <v>0.78824300000000003</v>
      </c>
      <c r="J45" s="13">
        <v>0.38605699999999998</v>
      </c>
      <c r="K45" s="13">
        <v>0.61812599999999995</v>
      </c>
      <c r="L45" s="14">
        <v>0.77134800000000003</v>
      </c>
      <c r="M45" s="13">
        <v>1.0218499999999999</v>
      </c>
      <c r="N45" s="13">
        <v>0.91298800000000002</v>
      </c>
    </row>
    <row r="46" spans="2:14" x14ac:dyDescent="0.2">
      <c r="B46">
        <v>35</v>
      </c>
      <c r="C46" s="13">
        <v>0.23508200000000001</v>
      </c>
      <c r="D46" s="13">
        <v>0.19341700000000001</v>
      </c>
      <c r="E46" s="13">
        <v>0.134302</v>
      </c>
      <c r="F46" s="14">
        <v>0.460393</v>
      </c>
      <c r="G46" s="13">
        <v>0.471887</v>
      </c>
      <c r="H46" s="13">
        <v>0.17580899999999999</v>
      </c>
      <c r="I46" s="15">
        <v>0.80506100000000003</v>
      </c>
      <c r="J46" s="13">
        <v>0.39519599999999999</v>
      </c>
      <c r="K46" s="13">
        <v>0.63394899999999998</v>
      </c>
      <c r="L46" s="14">
        <v>0.78676500000000005</v>
      </c>
      <c r="M46" s="13">
        <v>1.03765</v>
      </c>
      <c r="N46" s="13">
        <v>0.92862900000000004</v>
      </c>
    </row>
    <row r="47" spans="2:14" x14ac:dyDescent="0.2">
      <c r="B47">
        <v>36</v>
      </c>
      <c r="C47" s="13">
        <v>0.24154400000000001</v>
      </c>
      <c r="D47" s="13">
        <v>0.19806000000000001</v>
      </c>
      <c r="E47" s="13">
        <v>0.13948199999999999</v>
      </c>
      <c r="F47" s="14">
        <v>0.47235300000000002</v>
      </c>
      <c r="G47" s="13">
        <v>0.482875</v>
      </c>
      <c r="H47" s="13">
        <v>0.18254200000000001</v>
      </c>
      <c r="I47" s="15">
        <v>0.82038100000000003</v>
      </c>
      <c r="J47" s="13">
        <v>0.40428599999999998</v>
      </c>
      <c r="K47" s="13">
        <v>0.64828799999999998</v>
      </c>
      <c r="L47" s="14">
        <v>0.79920999999999998</v>
      </c>
      <c r="M47" s="13">
        <v>1.05078</v>
      </c>
      <c r="N47" s="13">
        <v>0.94273499999999999</v>
      </c>
    </row>
    <row r="48" spans="2:14" x14ac:dyDescent="0.2">
      <c r="B48">
        <v>37</v>
      </c>
      <c r="C48" s="13">
        <v>0.24668000000000001</v>
      </c>
      <c r="D48" s="13">
        <v>0.20364699999999999</v>
      </c>
      <c r="E48" s="13">
        <v>0.144399</v>
      </c>
      <c r="F48" s="14">
        <v>0.483066</v>
      </c>
      <c r="G48" s="13">
        <v>0.49241499999999999</v>
      </c>
      <c r="H48" s="13">
        <v>0.19084300000000001</v>
      </c>
      <c r="I48" s="15">
        <v>0.83557599999999999</v>
      </c>
      <c r="J48" s="13">
        <v>0.41158499999999998</v>
      </c>
      <c r="K48" s="13">
        <v>0.65900400000000003</v>
      </c>
      <c r="L48" s="14">
        <v>0.81442499999999995</v>
      </c>
      <c r="M48" s="13">
        <v>1.0619099999999999</v>
      </c>
      <c r="N48" s="13">
        <v>0.957561</v>
      </c>
    </row>
    <row r="49" spans="2:14" x14ac:dyDescent="0.2">
      <c r="B49">
        <v>38</v>
      </c>
      <c r="C49" s="13">
        <v>0.25279800000000002</v>
      </c>
      <c r="D49" s="13">
        <v>0.207812</v>
      </c>
      <c r="E49" s="13">
        <v>0.14937300000000001</v>
      </c>
      <c r="F49" s="14">
        <v>0.49224299999999999</v>
      </c>
      <c r="G49" s="13">
        <v>0.50431700000000002</v>
      </c>
      <c r="H49" s="13">
        <v>0.19842699999999999</v>
      </c>
      <c r="I49" s="15">
        <v>0.84980900000000004</v>
      </c>
      <c r="J49" s="13">
        <v>0.42093000000000003</v>
      </c>
      <c r="K49" s="13">
        <v>0.67301900000000003</v>
      </c>
      <c r="L49" s="14">
        <v>0.82851399999999997</v>
      </c>
      <c r="M49" s="13">
        <v>1.0768899999999999</v>
      </c>
      <c r="N49" s="13">
        <v>0.96993499999999999</v>
      </c>
    </row>
    <row r="50" spans="2:14" x14ac:dyDescent="0.2">
      <c r="B50">
        <v>39</v>
      </c>
      <c r="C50" s="13">
        <v>0.25913900000000001</v>
      </c>
      <c r="D50" s="13">
        <v>0.21174699999999999</v>
      </c>
      <c r="E50" s="13">
        <v>0.154164</v>
      </c>
      <c r="F50" s="14">
        <v>0.50258599999999998</v>
      </c>
      <c r="G50" s="13">
        <v>0.51403299999999996</v>
      </c>
      <c r="H50" s="13">
        <v>0.20455999999999999</v>
      </c>
      <c r="I50" s="15">
        <v>0.86022200000000004</v>
      </c>
      <c r="J50" s="13">
        <v>0.42930200000000002</v>
      </c>
      <c r="K50" s="13">
        <v>0.68595899999999999</v>
      </c>
      <c r="L50" s="14">
        <v>0.841754</v>
      </c>
      <c r="M50" s="13">
        <v>1.0882099999999999</v>
      </c>
      <c r="N50" s="13">
        <v>0.98071799999999998</v>
      </c>
    </row>
    <row r="51" spans="2:14" x14ac:dyDescent="0.2">
      <c r="B51">
        <v>40</v>
      </c>
      <c r="C51" s="13">
        <v>0.26426899999999998</v>
      </c>
      <c r="D51" s="13">
        <v>0.216338</v>
      </c>
      <c r="E51" s="13">
        <v>0.158918</v>
      </c>
      <c r="F51" s="14">
        <v>0.51239400000000002</v>
      </c>
      <c r="G51" s="13">
        <v>0.52521399999999996</v>
      </c>
      <c r="H51" s="13">
        <v>0.21248800000000001</v>
      </c>
      <c r="I51" s="15">
        <v>0.87436999999999998</v>
      </c>
      <c r="J51" s="13">
        <v>0.43803300000000001</v>
      </c>
      <c r="K51" s="13">
        <v>0.69603000000000004</v>
      </c>
      <c r="L51" s="14">
        <v>0.85368999999999995</v>
      </c>
      <c r="M51" s="13">
        <v>1.10189</v>
      </c>
      <c r="N51" s="13">
        <v>0.99383299999999997</v>
      </c>
    </row>
    <row r="52" spans="2:14" x14ac:dyDescent="0.2">
      <c r="B52">
        <v>41</v>
      </c>
      <c r="C52" s="13">
        <v>0.26985199999999998</v>
      </c>
      <c r="D52" s="13">
        <v>0.221633</v>
      </c>
      <c r="E52" s="13">
        <v>0.164435</v>
      </c>
      <c r="F52" s="14">
        <v>0.52241400000000004</v>
      </c>
      <c r="G52" s="13">
        <v>0.53461999999999998</v>
      </c>
      <c r="H52" s="13">
        <v>0.21939</v>
      </c>
      <c r="I52" s="15">
        <v>0.88492700000000002</v>
      </c>
      <c r="J52" s="13">
        <v>0.44606800000000002</v>
      </c>
      <c r="K52" s="13">
        <v>0.70823400000000003</v>
      </c>
      <c r="L52" s="14">
        <v>0.86383200000000004</v>
      </c>
      <c r="M52" s="13">
        <v>1.1132299999999999</v>
      </c>
      <c r="N52" s="16">
        <v>1.0038199999999999</v>
      </c>
    </row>
    <row r="53" spans="2:14" x14ac:dyDescent="0.2">
      <c r="B53">
        <v>42</v>
      </c>
      <c r="C53" s="13">
        <v>0.27423799999999998</v>
      </c>
      <c r="D53" s="13">
        <v>0.22609299999999999</v>
      </c>
      <c r="E53" s="13">
        <v>0.16936699999999999</v>
      </c>
      <c r="F53" s="14">
        <v>0.53106699999999996</v>
      </c>
      <c r="G53" s="13">
        <v>0.54238399999999998</v>
      </c>
      <c r="H53" s="13">
        <v>0.22763600000000001</v>
      </c>
      <c r="I53" s="15">
        <v>0.89493299999999998</v>
      </c>
      <c r="J53" s="13">
        <v>0.45311899999999999</v>
      </c>
      <c r="K53" s="13">
        <v>0.71848699999999999</v>
      </c>
      <c r="L53" s="14">
        <v>0.87568699999999999</v>
      </c>
      <c r="M53" s="13">
        <v>1.12154</v>
      </c>
      <c r="N53" s="16">
        <v>1.01295</v>
      </c>
    </row>
    <row r="54" spans="2:14" x14ac:dyDescent="0.2">
      <c r="B54">
        <v>43</v>
      </c>
      <c r="C54" s="13">
        <v>0.27964</v>
      </c>
      <c r="D54" s="13">
        <v>0.22997400000000001</v>
      </c>
      <c r="E54" s="13">
        <v>0.17327600000000001</v>
      </c>
      <c r="F54" s="14">
        <v>0.53882799999999997</v>
      </c>
      <c r="G54" s="13">
        <v>0.55236399999999997</v>
      </c>
      <c r="H54" s="13">
        <v>0.234206</v>
      </c>
      <c r="I54" s="15">
        <v>0.90746400000000005</v>
      </c>
      <c r="J54" s="13">
        <v>0.461482</v>
      </c>
      <c r="K54" s="13">
        <v>0.73187000000000002</v>
      </c>
      <c r="L54" s="14">
        <v>0.88598100000000002</v>
      </c>
      <c r="M54" s="13">
        <v>1.1318699999999999</v>
      </c>
      <c r="N54" s="16">
        <v>1.02376</v>
      </c>
    </row>
    <row r="55" spans="2:14" x14ac:dyDescent="0.2">
      <c r="B55">
        <v>44</v>
      </c>
      <c r="C55" s="13">
        <v>0.284167</v>
      </c>
      <c r="D55" s="13">
        <v>0.23399900000000001</v>
      </c>
      <c r="E55" s="13">
        <v>0.17826800000000001</v>
      </c>
      <c r="F55" s="14">
        <v>0.54768899999999998</v>
      </c>
      <c r="G55" s="13">
        <v>0.56100899999999998</v>
      </c>
      <c r="H55" s="13">
        <v>0.23974200000000001</v>
      </c>
      <c r="I55" s="15">
        <v>0.91907899999999998</v>
      </c>
      <c r="J55" s="13">
        <v>0.46833000000000002</v>
      </c>
      <c r="K55" s="13">
        <v>0.74108399999999996</v>
      </c>
      <c r="L55" s="14">
        <v>0.89691200000000004</v>
      </c>
      <c r="M55" s="13">
        <v>1.1415999999999999</v>
      </c>
      <c r="N55" s="16">
        <v>1.0331600000000001</v>
      </c>
    </row>
    <row r="56" spans="2:14" x14ac:dyDescent="0.2">
      <c r="B56">
        <v>45</v>
      </c>
      <c r="C56" s="13">
        <v>0.288657</v>
      </c>
      <c r="D56" s="13">
        <v>0.23816100000000001</v>
      </c>
      <c r="E56" s="13">
        <v>0.18301200000000001</v>
      </c>
      <c r="F56" s="14">
        <v>0.55558200000000002</v>
      </c>
      <c r="G56" s="13">
        <v>0.56791199999999997</v>
      </c>
      <c r="H56" s="13">
        <v>0.24732399999999999</v>
      </c>
      <c r="I56" s="15">
        <v>0.92962400000000001</v>
      </c>
      <c r="J56" s="13">
        <v>0.47448099999999999</v>
      </c>
      <c r="K56" s="13">
        <v>0.749247</v>
      </c>
      <c r="L56" s="14">
        <v>0.90620500000000004</v>
      </c>
      <c r="M56" s="13">
        <v>1.14916</v>
      </c>
      <c r="N56" s="16">
        <v>1.0423199999999999</v>
      </c>
    </row>
    <row r="57" spans="2:14" x14ac:dyDescent="0.2">
      <c r="B57">
        <v>46</v>
      </c>
      <c r="C57" s="13">
        <v>0.29332900000000001</v>
      </c>
      <c r="D57" s="13">
        <v>0.24184600000000001</v>
      </c>
      <c r="E57" s="13">
        <v>0.186919</v>
      </c>
      <c r="F57" s="14">
        <v>0.56285499999999999</v>
      </c>
      <c r="G57" s="13">
        <v>0.57685399999999998</v>
      </c>
      <c r="H57" s="13">
        <v>0.25402200000000003</v>
      </c>
      <c r="I57" s="15">
        <v>0.93996900000000005</v>
      </c>
      <c r="J57" s="13">
        <v>0.48130099999999998</v>
      </c>
      <c r="K57" s="13">
        <v>0.760131</v>
      </c>
      <c r="L57" s="14">
        <v>0.91353399999999996</v>
      </c>
      <c r="M57" s="13">
        <v>1.15892</v>
      </c>
      <c r="N57" s="16">
        <v>1.05121</v>
      </c>
    </row>
    <row r="58" spans="2:14" x14ac:dyDescent="0.2">
      <c r="B58">
        <v>47</v>
      </c>
      <c r="C58" s="13">
        <v>0.29791400000000001</v>
      </c>
      <c r="D58" s="13">
        <v>0.24513099999999999</v>
      </c>
      <c r="E58" s="13">
        <v>0.19191900000000001</v>
      </c>
      <c r="F58" s="14">
        <v>0.56977699999999998</v>
      </c>
      <c r="G58" s="13">
        <v>0.58403400000000005</v>
      </c>
      <c r="H58" s="13">
        <v>0.26078899999999999</v>
      </c>
      <c r="I58" s="15">
        <v>0.94836699999999996</v>
      </c>
      <c r="J58" s="13">
        <v>0.48778300000000002</v>
      </c>
      <c r="K58" s="13">
        <v>0.76934899999999995</v>
      </c>
      <c r="L58" s="14">
        <v>0.92279199999999995</v>
      </c>
      <c r="M58" s="13">
        <v>1.1660200000000001</v>
      </c>
      <c r="N58" s="16">
        <v>1.0584499999999999</v>
      </c>
    </row>
    <row r="59" spans="2:14" x14ac:dyDescent="0.2">
      <c r="B59">
        <v>48</v>
      </c>
      <c r="C59" s="13">
        <v>0.30232300000000001</v>
      </c>
      <c r="D59" s="13">
        <v>0.24907899999999999</v>
      </c>
      <c r="E59" s="13">
        <v>0.196267</v>
      </c>
      <c r="F59" s="14">
        <v>0.57765999999999995</v>
      </c>
      <c r="G59" s="13">
        <v>0.59284700000000001</v>
      </c>
      <c r="H59" s="13">
        <v>0.26750699999999999</v>
      </c>
      <c r="I59" s="15">
        <v>0.95803499999999997</v>
      </c>
      <c r="J59" s="13">
        <v>0.49458600000000003</v>
      </c>
      <c r="K59" s="13">
        <v>0.77676100000000003</v>
      </c>
      <c r="L59" s="14">
        <v>0.93119399999999997</v>
      </c>
      <c r="M59" s="13">
        <v>1.1753199999999999</v>
      </c>
      <c r="N59" s="16">
        <v>1.0659099999999999</v>
      </c>
    </row>
    <row r="60" spans="2:14" x14ac:dyDescent="0.2">
      <c r="B60">
        <v>49</v>
      </c>
      <c r="C60" s="13">
        <v>0.306894</v>
      </c>
      <c r="D60" s="13">
        <v>0.25305</v>
      </c>
      <c r="E60" s="13">
        <v>0.201099</v>
      </c>
      <c r="F60" s="14">
        <v>0.58581700000000003</v>
      </c>
      <c r="G60" s="13">
        <v>0.59965299999999999</v>
      </c>
      <c r="H60" s="13">
        <v>0.27268100000000001</v>
      </c>
      <c r="I60" s="15">
        <v>0.966526</v>
      </c>
      <c r="J60" s="13">
        <v>0.50009099999999995</v>
      </c>
      <c r="K60" s="13">
        <v>0.78610500000000005</v>
      </c>
      <c r="L60" s="14">
        <v>0.93723100000000004</v>
      </c>
      <c r="M60" s="13">
        <v>1.18309</v>
      </c>
      <c r="N60" s="16">
        <v>1.07331</v>
      </c>
    </row>
    <row r="61" spans="2:14" x14ac:dyDescent="0.2">
      <c r="B61">
        <v>50</v>
      </c>
      <c r="C61" s="13">
        <v>0.31053399999999998</v>
      </c>
      <c r="D61" s="13">
        <v>0.25673299999999999</v>
      </c>
      <c r="E61" s="13">
        <v>0.205293</v>
      </c>
      <c r="F61" s="14">
        <v>0.59237899999999999</v>
      </c>
      <c r="G61" s="13">
        <v>0.60574399999999995</v>
      </c>
      <c r="H61" s="13">
        <v>0.27891899999999997</v>
      </c>
      <c r="I61" s="15">
        <v>0.97430000000000005</v>
      </c>
      <c r="J61" s="13">
        <v>0.50503299999999995</v>
      </c>
      <c r="K61" s="13">
        <v>0.79450600000000005</v>
      </c>
      <c r="L61" s="14">
        <v>0.94560599999999995</v>
      </c>
      <c r="M61" s="13">
        <v>1.18909</v>
      </c>
      <c r="N61" s="16">
        <v>1.07853</v>
      </c>
    </row>
    <row r="62" spans="2:14" x14ac:dyDescent="0.2">
      <c r="B62">
        <v>51</v>
      </c>
      <c r="C62" s="13">
        <v>0.31460399999999999</v>
      </c>
      <c r="D62" s="13">
        <v>0.260994</v>
      </c>
      <c r="E62" s="13">
        <v>0.208727</v>
      </c>
      <c r="F62" s="14">
        <v>0.59867400000000004</v>
      </c>
      <c r="G62" s="13">
        <v>0.61403099999999999</v>
      </c>
      <c r="H62" s="13">
        <v>0.28495199999999998</v>
      </c>
      <c r="I62" s="15">
        <v>0.98348100000000005</v>
      </c>
      <c r="J62" s="13">
        <v>0.51090800000000003</v>
      </c>
      <c r="K62" s="13">
        <v>0.80289200000000005</v>
      </c>
      <c r="L62" s="14">
        <v>0.95250000000000001</v>
      </c>
      <c r="M62" s="13">
        <v>1.1965399999999999</v>
      </c>
      <c r="N62" s="16">
        <v>1.08613</v>
      </c>
    </row>
    <row r="63" spans="2:14" x14ac:dyDescent="0.2">
      <c r="B63">
        <v>52</v>
      </c>
      <c r="C63" s="13">
        <v>0.31901499999999999</v>
      </c>
      <c r="D63" s="13">
        <v>0.26362600000000003</v>
      </c>
      <c r="E63" s="13">
        <v>0.21338799999999999</v>
      </c>
      <c r="F63" s="14">
        <v>0.60506099999999996</v>
      </c>
      <c r="G63" s="13">
        <v>0.62070199999999998</v>
      </c>
      <c r="H63" s="13">
        <v>0.28957300000000002</v>
      </c>
      <c r="I63" s="15">
        <v>0.99022699999999997</v>
      </c>
      <c r="J63" s="13">
        <v>0.51615</v>
      </c>
      <c r="K63" s="13">
        <v>0.81092399999999998</v>
      </c>
      <c r="L63" s="14">
        <v>0.96031500000000003</v>
      </c>
      <c r="M63" s="13">
        <v>1.20316</v>
      </c>
      <c r="N63" s="16">
        <v>1.09259</v>
      </c>
    </row>
    <row r="64" spans="2:14" x14ac:dyDescent="0.2">
      <c r="B64">
        <v>53</v>
      </c>
      <c r="C64" s="13">
        <v>0.32190999999999997</v>
      </c>
      <c r="D64" s="13">
        <v>0.26727000000000001</v>
      </c>
      <c r="E64" s="13">
        <v>0.21753800000000001</v>
      </c>
      <c r="F64" s="14">
        <v>0.61127399999999998</v>
      </c>
      <c r="G64" s="13">
        <v>0.62816899999999998</v>
      </c>
      <c r="H64" s="13">
        <v>0.296433</v>
      </c>
      <c r="I64" s="15">
        <v>0.999143</v>
      </c>
      <c r="J64" s="13">
        <v>0.52170399999999995</v>
      </c>
      <c r="K64" s="13">
        <v>0.81804399999999999</v>
      </c>
      <c r="L64" s="14">
        <v>0.96655000000000002</v>
      </c>
      <c r="M64" s="13">
        <v>1.2081500000000001</v>
      </c>
      <c r="N64" s="16">
        <v>1.1002000000000001</v>
      </c>
    </row>
    <row r="65" spans="2:14" x14ac:dyDescent="0.2">
      <c r="B65">
        <v>54</v>
      </c>
      <c r="C65" s="13">
        <v>0.32632899999999998</v>
      </c>
      <c r="D65" s="13">
        <v>0.270424</v>
      </c>
      <c r="E65" s="13">
        <v>0.22092800000000001</v>
      </c>
      <c r="F65" s="14">
        <v>0.61675100000000005</v>
      </c>
      <c r="G65" s="13">
        <v>0.63414499999999996</v>
      </c>
      <c r="H65" s="13">
        <v>0.30196099999999998</v>
      </c>
      <c r="I65" s="15">
        <v>1.0072000000000001</v>
      </c>
      <c r="J65" s="13">
        <v>0.52570899999999998</v>
      </c>
      <c r="K65" s="13">
        <v>0.82536799999999999</v>
      </c>
      <c r="L65" s="14">
        <v>0.96999400000000002</v>
      </c>
      <c r="M65" s="13">
        <v>1.2143299999999999</v>
      </c>
      <c r="N65" s="16">
        <v>1.10504</v>
      </c>
    </row>
    <row r="66" spans="2:14" x14ac:dyDescent="0.2">
      <c r="B66">
        <v>55</v>
      </c>
      <c r="C66" s="13">
        <v>0.330206</v>
      </c>
      <c r="D66" s="13">
        <v>0.27349299999999999</v>
      </c>
      <c r="E66" s="13">
        <v>0.225383</v>
      </c>
      <c r="F66" s="14">
        <v>0.62380999999999998</v>
      </c>
      <c r="G66" s="13">
        <v>0.63954299999999997</v>
      </c>
      <c r="H66" s="13">
        <v>0.30810599999999999</v>
      </c>
      <c r="I66" s="15">
        <v>1.0130300000000001</v>
      </c>
      <c r="J66" s="13">
        <v>0.530366</v>
      </c>
      <c r="K66" s="13">
        <v>0.83049799999999996</v>
      </c>
      <c r="L66" s="14">
        <v>0.97767499999999996</v>
      </c>
      <c r="M66" s="13">
        <v>1.2200299999999999</v>
      </c>
      <c r="N66" s="16">
        <v>1.1102000000000001</v>
      </c>
    </row>
    <row r="67" spans="2:14" x14ac:dyDescent="0.2">
      <c r="B67">
        <v>56</v>
      </c>
      <c r="C67" s="13">
        <v>0.333843</v>
      </c>
      <c r="D67" s="13">
        <v>0.27684599999999998</v>
      </c>
      <c r="E67" s="13">
        <v>0.22917000000000001</v>
      </c>
      <c r="F67" s="14">
        <v>0.62956599999999996</v>
      </c>
      <c r="G67" s="13">
        <v>0.64539199999999997</v>
      </c>
      <c r="H67" s="13">
        <v>0.313664</v>
      </c>
      <c r="I67" s="15">
        <v>1.02119</v>
      </c>
      <c r="J67" s="13">
        <v>0.53506500000000001</v>
      </c>
      <c r="K67" s="13">
        <v>0.83935199999999999</v>
      </c>
      <c r="L67" s="14">
        <v>0.98183100000000001</v>
      </c>
      <c r="M67" s="13">
        <v>1.22681</v>
      </c>
      <c r="N67" s="16">
        <v>1.1149199999999999</v>
      </c>
    </row>
    <row r="68" spans="2:14" x14ac:dyDescent="0.2">
      <c r="B68">
        <v>57</v>
      </c>
      <c r="C68" s="13">
        <v>0.33750999999999998</v>
      </c>
      <c r="D68" s="13">
        <v>0.27959299999999998</v>
      </c>
      <c r="E68" s="13">
        <v>0.23359099999999999</v>
      </c>
      <c r="F68" s="14">
        <v>0.63630600000000004</v>
      </c>
      <c r="G68" s="13">
        <v>0.65235500000000002</v>
      </c>
      <c r="H68" s="13">
        <v>0.31761299999999998</v>
      </c>
      <c r="I68" s="15">
        <v>1.0280899999999999</v>
      </c>
      <c r="J68" s="13">
        <v>0.53887399999999996</v>
      </c>
      <c r="K68" s="13">
        <v>0.84534900000000002</v>
      </c>
      <c r="L68" s="14">
        <v>0.98723399999999994</v>
      </c>
      <c r="M68" s="13">
        <v>1.2319599999999999</v>
      </c>
      <c r="N68" s="16">
        <v>1.11921</v>
      </c>
    </row>
    <row r="69" spans="2:14" x14ac:dyDescent="0.2">
      <c r="B69">
        <v>58</v>
      </c>
      <c r="C69" s="13">
        <v>0.34005999999999997</v>
      </c>
      <c r="D69" s="13">
        <v>0.283856</v>
      </c>
      <c r="E69" s="13">
        <v>0.23696900000000001</v>
      </c>
      <c r="F69" s="14">
        <v>0.64204799999999995</v>
      </c>
      <c r="G69" s="13">
        <v>0.65793599999999997</v>
      </c>
      <c r="H69" s="13">
        <v>0.32331199999999999</v>
      </c>
      <c r="I69" s="15">
        <v>1.0359499999999999</v>
      </c>
      <c r="J69" s="13">
        <v>0.54220400000000002</v>
      </c>
      <c r="K69" s="13">
        <v>0.85046500000000003</v>
      </c>
      <c r="L69" s="14">
        <v>0.99151800000000001</v>
      </c>
      <c r="M69" s="13">
        <v>1.23417</v>
      </c>
      <c r="N69" s="16">
        <v>1.12595</v>
      </c>
    </row>
    <row r="70" spans="2:14" x14ac:dyDescent="0.2">
      <c r="B70">
        <v>59</v>
      </c>
      <c r="C70" s="13">
        <v>0.344864</v>
      </c>
      <c r="D70" s="13">
        <v>0.28671200000000002</v>
      </c>
      <c r="E70" s="13">
        <v>0.240262</v>
      </c>
      <c r="F70" s="14">
        <v>0.64616600000000002</v>
      </c>
      <c r="G70" s="13">
        <v>0.66323600000000005</v>
      </c>
      <c r="H70" s="13">
        <v>0.32889499999999999</v>
      </c>
      <c r="I70" s="15">
        <v>1.04162</v>
      </c>
      <c r="J70" s="13">
        <v>0.54727000000000003</v>
      </c>
      <c r="K70" s="13">
        <v>0.85706700000000002</v>
      </c>
      <c r="L70" s="14">
        <v>0.99590000000000001</v>
      </c>
      <c r="M70" s="13">
        <v>1.23949</v>
      </c>
      <c r="N70" s="16">
        <v>1.1294900000000001</v>
      </c>
    </row>
    <row r="71" spans="2:14" x14ac:dyDescent="0.2">
      <c r="B71">
        <v>60</v>
      </c>
      <c r="C71" s="13">
        <v>0.34790300000000002</v>
      </c>
      <c r="D71" s="13">
        <v>0.28878599999999999</v>
      </c>
      <c r="E71" s="13">
        <v>0.244676</v>
      </c>
      <c r="F71" s="14">
        <v>0.652474</v>
      </c>
      <c r="G71" s="13">
        <v>0.66866000000000003</v>
      </c>
      <c r="H71" s="13">
        <v>0.33227600000000002</v>
      </c>
      <c r="I71" s="15">
        <v>1.04691</v>
      </c>
      <c r="J71" s="13">
        <v>0.55198100000000005</v>
      </c>
      <c r="K71" s="13">
        <v>0.86305200000000004</v>
      </c>
      <c r="L71" s="14">
        <v>1.0019</v>
      </c>
      <c r="M71" s="13">
        <v>1.2449600000000001</v>
      </c>
      <c r="N71" s="16">
        <v>1.1333299999999999</v>
      </c>
    </row>
    <row r="72" spans="2:14" x14ac:dyDescent="0.2">
      <c r="B72">
        <v>61</v>
      </c>
      <c r="C72" s="13">
        <v>0.35110999999999998</v>
      </c>
      <c r="D72" s="13">
        <v>0.292771</v>
      </c>
      <c r="E72" s="13">
        <v>0.24804999999999999</v>
      </c>
      <c r="F72" s="14">
        <v>0.65736099999999997</v>
      </c>
      <c r="G72" s="13">
        <v>0.67476599999999998</v>
      </c>
      <c r="H72" s="13">
        <v>0.33732699999999999</v>
      </c>
      <c r="I72" s="15">
        <v>1.0539400000000001</v>
      </c>
      <c r="J72" s="13">
        <v>0.555871</v>
      </c>
      <c r="K72" s="13">
        <v>0.86781600000000003</v>
      </c>
      <c r="L72" s="14">
        <v>1.00648</v>
      </c>
      <c r="M72" s="13">
        <v>1.2484599999999999</v>
      </c>
      <c r="N72" s="16">
        <v>1.13713</v>
      </c>
    </row>
    <row r="73" spans="2:14" x14ac:dyDescent="0.2">
      <c r="B73">
        <v>62</v>
      </c>
      <c r="C73" s="13">
        <v>0.35449599999999998</v>
      </c>
      <c r="D73" s="13">
        <v>0.29527900000000001</v>
      </c>
      <c r="E73" s="13">
        <v>0.25184600000000001</v>
      </c>
      <c r="F73" s="14">
        <v>0.66261400000000004</v>
      </c>
      <c r="G73" s="13">
        <v>0.67951399999999995</v>
      </c>
      <c r="H73" s="13">
        <v>0.34219500000000003</v>
      </c>
      <c r="I73" s="15">
        <v>1.0595699999999999</v>
      </c>
      <c r="J73" s="13">
        <v>0.55947499999999994</v>
      </c>
      <c r="K73" s="13">
        <v>0.87394799999999995</v>
      </c>
      <c r="L73" s="14">
        <v>1.00945</v>
      </c>
      <c r="M73" s="13">
        <v>1.25305</v>
      </c>
      <c r="N73" s="16">
        <v>1.1410499999999999</v>
      </c>
    </row>
    <row r="74" spans="2:14" x14ac:dyDescent="0.2">
      <c r="B74">
        <v>63</v>
      </c>
      <c r="C74" s="13">
        <v>0.357076</v>
      </c>
      <c r="D74" s="13">
        <v>0.298624</v>
      </c>
      <c r="E74" s="13">
        <v>0.255554</v>
      </c>
      <c r="F74" s="14">
        <v>0.66815100000000005</v>
      </c>
      <c r="G74" s="13">
        <v>0.68357999999999997</v>
      </c>
      <c r="H74" s="13">
        <v>0.34725299999999998</v>
      </c>
      <c r="I74" s="15">
        <v>1.06403</v>
      </c>
      <c r="J74" s="13">
        <v>0.56306199999999995</v>
      </c>
      <c r="K74" s="13">
        <v>0.87878100000000003</v>
      </c>
      <c r="L74" s="14">
        <v>1.01373</v>
      </c>
      <c r="M74" s="13">
        <v>1.25675</v>
      </c>
      <c r="N74" s="16">
        <v>1.1437600000000001</v>
      </c>
    </row>
    <row r="75" spans="2:14" x14ac:dyDescent="0.2">
      <c r="B75">
        <v>64</v>
      </c>
      <c r="C75" s="13">
        <v>0.36101800000000001</v>
      </c>
      <c r="D75" s="13">
        <v>0.30102699999999999</v>
      </c>
      <c r="E75" s="13">
        <v>0.25842300000000001</v>
      </c>
      <c r="F75" s="14">
        <v>0.67230400000000001</v>
      </c>
      <c r="G75" s="13">
        <v>0.68977599999999994</v>
      </c>
      <c r="H75" s="13">
        <v>0.35155999999999998</v>
      </c>
      <c r="I75" s="15">
        <v>1.0702499999999999</v>
      </c>
      <c r="J75" s="13">
        <v>0.56649400000000005</v>
      </c>
      <c r="K75" s="13">
        <v>0.88556500000000005</v>
      </c>
      <c r="L75" s="14">
        <v>1.01718</v>
      </c>
      <c r="M75" s="13">
        <v>1.2599400000000001</v>
      </c>
      <c r="N75" s="16">
        <v>1.1496200000000001</v>
      </c>
    </row>
    <row r="76" spans="2:14" x14ac:dyDescent="0.2">
      <c r="B76">
        <v>65</v>
      </c>
      <c r="C76" s="13">
        <v>0.36392000000000002</v>
      </c>
      <c r="D76" s="13">
        <v>0.30368600000000001</v>
      </c>
      <c r="E76" s="13">
        <v>0.26166699999999998</v>
      </c>
      <c r="F76" s="14">
        <v>0.67762500000000003</v>
      </c>
      <c r="G76" s="13">
        <v>0.69453500000000001</v>
      </c>
      <c r="H76" s="13">
        <v>0.355572</v>
      </c>
      <c r="I76" s="15">
        <v>1.0746599999999999</v>
      </c>
      <c r="J76" s="13">
        <v>0.56997299999999995</v>
      </c>
      <c r="K76" s="13">
        <v>0.890343</v>
      </c>
      <c r="L76" s="14">
        <v>1.02027</v>
      </c>
      <c r="M76" s="13">
        <v>1.2646200000000001</v>
      </c>
      <c r="N76" s="16">
        <v>1.1496299999999999</v>
      </c>
    </row>
    <row r="77" spans="2:14" x14ac:dyDescent="0.2">
      <c r="B77">
        <v>66</v>
      </c>
      <c r="C77" s="13">
        <v>0.36629800000000001</v>
      </c>
      <c r="D77" s="13">
        <v>0.30610199999999999</v>
      </c>
      <c r="E77" s="13">
        <v>0.26519300000000001</v>
      </c>
      <c r="F77" s="14">
        <v>0.68233200000000005</v>
      </c>
      <c r="G77" s="13">
        <v>0.69849799999999995</v>
      </c>
      <c r="H77" s="13">
        <v>0.35939100000000002</v>
      </c>
      <c r="I77" s="15">
        <v>1.0811299999999999</v>
      </c>
      <c r="J77" s="13">
        <v>0.57344099999999998</v>
      </c>
      <c r="K77" s="13">
        <v>0.89476500000000003</v>
      </c>
      <c r="L77" s="14">
        <v>1.02397</v>
      </c>
      <c r="M77" s="13">
        <v>1.2673700000000001</v>
      </c>
      <c r="N77" s="16">
        <v>1.1541999999999999</v>
      </c>
    </row>
    <row r="78" spans="2:14" x14ac:dyDescent="0.2">
      <c r="B78">
        <v>67</v>
      </c>
      <c r="C78" s="13">
        <v>0.36985899999999999</v>
      </c>
      <c r="D78" s="13">
        <v>0.30924499999999999</v>
      </c>
      <c r="E78" s="13">
        <v>0.26800200000000002</v>
      </c>
      <c r="F78" s="14">
        <v>0.68637300000000001</v>
      </c>
      <c r="G78" s="13">
        <v>0.70307799999999998</v>
      </c>
      <c r="H78" s="13">
        <v>0.36410599999999999</v>
      </c>
      <c r="I78" s="15">
        <v>1.08623</v>
      </c>
      <c r="J78" s="13">
        <v>0.57644600000000001</v>
      </c>
      <c r="K78" s="13">
        <v>0.89907700000000002</v>
      </c>
      <c r="L78" s="14">
        <v>1.02658</v>
      </c>
      <c r="M78" s="13">
        <v>1.2703599999999999</v>
      </c>
      <c r="N78" s="16">
        <v>1.15832</v>
      </c>
    </row>
    <row r="79" spans="2:14" x14ac:dyDescent="0.2">
      <c r="B79">
        <v>68</v>
      </c>
      <c r="C79" s="13">
        <v>0.37281500000000001</v>
      </c>
      <c r="D79" s="13">
        <v>0.31131799999999998</v>
      </c>
      <c r="E79" s="13">
        <v>0.27151999999999998</v>
      </c>
      <c r="F79" s="14">
        <v>0.69117600000000001</v>
      </c>
      <c r="G79" s="13">
        <v>0.70792100000000002</v>
      </c>
      <c r="H79" s="13">
        <v>0.368002</v>
      </c>
      <c r="I79" s="15">
        <v>1.09002</v>
      </c>
      <c r="J79" s="13">
        <v>0.580399</v>
      </c>
      <c r="K79" s="13">
        <v>0.90343899999999999</v>
      </c>
      <c r="L79" s="14">
        <v>1.0298700000000001</v>
      </c>
      <c r="M79" s="13">
        <v>1.2742</v>
      </c>
      <c r="N79" s="16">
        <v>1.15991</v>
      </c>
    </row>
    <row r="80" spans="2:14" x14ac:dyDescent="0.2">
      <c r="B80">
        <v>69</v>
      </c>
      <c r="C80" s="13">
        <v>0.37535400000000002</v>
      </c>
      <c r="D80" s="13">
        <v>0.31407800000000002</v>
      </c>
      <c r="E80" s="13">
        <v>0.27465600000000001</v>
      </c>
      <c r="F80" s="14">
        <v>0.69553299999999996</v>
      </c>
      <c r="G80" s="13">
        <v>0.71227399999999996</v>
      </c>
      <c r="H80" s="13">
        <v>0.372334</v>
      </c>
      <c r="I80" s="15">
        <v>1.09511</v>
      </c>
      <c r="J80" s="13">
        <v>0.58417600000000003</v>
      </c>
      <c r="K80" s="13">
        <v>0.90932999999999997</v>
      </c>
      <c r="L80" s="14">
        <v>1.0330299999999999</v>
      </c>
      <c r="M80" s="13">
        <v>1.2766900000000001</v>
      </c>
      <c r="N80" s="16">
        <v>1.1622399999999999</v>
      </c>
    </row>
    <row r="81" spans="2:14" x14ac:dyDescent="0.2">
      <c r="B81">
        <v>70</v>
      </c>
      <c r="C81" s="13">
        <v>0.37853500000000001</v>
      </c>
      <c r="D81" s="13">
        <v>0.31734600000000002</v>
      </c>
      <c r="E81" s="13">
        <v>0.27832899999999999</v>
      </c>
      <c r="F81" s="14">
        <v>0.70034200000000002</v>
      </c>
      <c r="G81" s="13">
        <v>0.71645999999999999</v>
      </c>
      <c r="H81" s="13">
        <v>0.37605699999999997</v>
      </c>
      <c r="I81" s="15">
        <v>1.10006</v>
      </c>
      <c r="J81" s="13">
        <v>0.58694000000000002</v>
      </c>
      <c r="K81" s="13">
        <v>0.91283800000000004</v>
      </c>
      <c r="L81" s="14">
        <v>1.0356000000000001</v>
      </c>
      <c r="M81" s="13">
        <v>1.2791399999999999</v>
      </c>
      <c r="N81" s="16">
        <v>1.1653800000000001</v>
      </c>
    </row>
    <row r="82" spans="2:14" x14ac:dyDescent="0.2">
      <c r="B82">
        <v>71</v>
      </c>
      <c r="C82" s="13">
        <v>0.38059300000000001</v>
      </c>
      <c r="D82" s="13">
        <v>0.31932100000000002</v>
      </c>
      <c r="E82" s="13">
        <v>0.28124900000000003</v>
      </c>
      <c r="F82" s="14">
        <v>0.70425800000000005</v>
      </c>
      <c r="G82" s="13">
        <v>0.72012900000000002</v>
      </c>
      <c r="H82" s="13">
        <v>0.38007299999999999</v>
      </c>
      <c r="I82" s="15">
        <v>1.10375</v>
      </c>
      <c r="J82" s="13">
        <v>0.58928000000000003</v>
      </c>
      <c r="K82" s="13">
        <v>0.91672100000000001</v>
      </c>
      <c r="L82" s="14">
        <v>1.03766</v>
      </c>
      <c r="M82" s="13">
        <v>1.28159</v>
      </c>
      <c r="N82" s="16">
        <v>1.16804</v>
      </c>
    </row>
    <row r="83" spans="2:14" x14ac:dyDescent="0.2">
      <c r="B83">
        <v>72</v>
      </c>
      <c r="C83" s="13">
        <v>0.38339000000000001</v>
      </c>
      <c r="D83" s="13">
        <v>0.32244600000000001</v>
      </c>
      <c r="E83" s="13">
        <v>0.28345799999999999</v>
      </c>
      <c r="F83" s="14">
        <v>0.708117</v>
      </c>
      <c r="G83" s="13">
        <v>0.725074</v>
      </c>
      <c r="H83" s="13">
        <v>0.38400499999999999</v>
      </c>
      <c r="I83" s="15">
        <v>1.1080300000000001</v>
      </c>
      <c r="J83" s="13">
        <v>0.59297599999999995</v>
      </c>
      <c r="K83" s="13">
        <v>0.92133699999999996</v>
      </c>
      <c r="L83" s="14">
        <v>1.0391699999999999</v>
      </c>
      <c r="M83" s="13">
        <v>1.2850299999999999</v>
      </c>
      <c r="N83" s="16">
        <v>1.1691400000000001</v>
      </c>
    </row>
    <row r="84" spans="2:14" x14ac:dyDescent="0.2">
      <c r="B84">
        <v>73</v>
      </c>
      <c r="C84" s="13">
        <v>0.385994</v>
      </c>
      <c r="D84" s="13">
        <v>0.32436500000000001</v>
      </c>
      <c r="E84" s="13">
        <v>0.28708800000000001</v>
      </c>
      <c r="F84" s="14">
        <v>0.712233</v>
      </c>
      <c r="G84" s="13">
        <v>0.72869399999999995</v>
      </c>
      <c r="H84" s="13">
        <v>0.38680900000000001</v>
      </c>
      <c r="I84" s="15">
        <v>1.11232</v>
      </c>
      <c r="J84" s="13">
        <v>0.59547300000000003</v>
      </c>
      <c r="K84" s="13">
        <v>0.92601500000000003</v>
      </c>
      <c r="L84" s="14">
        <v>1.0421400000000001</v>
      </c>
      <c r="M84" s="13">
        <v>1.2856799999999999</v>
      </c>
      <c r="N84" s="16">
        <v>1.17099</v>
      </c>
    </row>
    <row r="85" spans="2:14" x14ac:dyDescent="0.2">
      <c r="B85">
        <v>74</v>
      </c>
      <c r="C85" s="13">
        <v>0.38906400000000002</v>
      </c>
      <c r="D85" s="13">
        <v>0.326627</v>
      </c>
      <c r="E85" s="13">
        <v>0.28941899999999998</v>
      </c>
      <c r="F85" s="14">
        <v>0.71593600000000002</v>
      </c>
      <c r="G85" s="13">
        <v>0.73226400000000003</v>
      </c>
      <c r="H85" s="13">
        <v>0.39107900000000001</v>
      </c>
      <c r="I85" s="15">
        <v>1.11724</v>
      </c>
      <c r="J85" s="13">
        <v>0.59794000000000003</v>
      </c>
      <c r="K85" s="13">
        <v>0.92907600000000001</v>
      </c>
      <c r="L85" s="14">
        <v>1.0450699999999999</v>
      </c>
      <c r="M85" s="13">
        <v>1.28887</v>
      </c>
      <c r="N85" s="16">
        <v>1.1742999999999999</v>
      </c>
    </row>
    <row r="86" spans="2:14" x14ac:dyDescent="0.2">
      <c r="B86">
        <v>75</v>
      </c>
      <c r="C86" s="13">
        <v>0.39194200000000001</v>
      </c>
      <c r="D86" s="13">
        <v>0.328739</v>
      </c>
      <c r="E86" s="13">
        <v>0.29230099999999998</v>
      </c>
      <c r="F86" s="14">
        <v>0.71948000000000001</v>
      </c>
      <c r="G86" s="13">
        <v>0.73665099999999994</v>
      </c>
      <c r="H86" s="13">
        <v>0.39461000000000002</v>
      </c>
      <c r="I86" s="15">
        <v>1.1203700000000001</v>
      </c>
      <c r="J86" s="13">
        <v>0.60101800000000005</v>
      </c>
      <c r="K86" s="13">
        <v>0.93224399999999996</v>
      </c>
      <c r="L86" s="14">
        <v>1.0454399999999999</v>
      </c>
      <c r="M86" s="13">
        <v>1.2905500000000001</v>
      </c>
      <c r="N86" s="16">
        <v>1.1756200000000001</v>
      </c>
    </row>
    <row r="87" spans="2:14" x14ac:dyDescent="0.2">
      <c r="B87">
        <v>76</v>
      </c>
      <c r="C87" s="13">
        <v>0.393648</v>
      </c>
      <c r="D87" s="13">
        <v>0.33078299999999999</v>
      </c>
      <c r="E87" s="13">
        <v>0.2944</v>
      </c>
      <c r="F87" s="14">
        <v>0.722611</v>
      </c>
      <c r="G87" s="13">
        <v>0.74072700000000002</v>
      </c>
      <c r="H87" s="13">
        <v>0.39860499999999999</v>
      </c>
      <c r="I87" s="15">
        <v>1.12419</v>
      </c>
      <c r="J87" s="13">
        <v>0.60391099999999998</v>
      </c>
      <c r="K87" s="13">
        <v>0.93683300000000003</v>
      </c>
      <c r="L87" s="14">
        <v>1.04863</v>
      </c>
      <c r="M87" s="13">
        <v>1.29114</v>
      </c>
      <c r="N87" s="16">
        <v>1.17672</v>
      </c>
    </row>
    <row r="88" spans="2:14" x14ac:dyDescent="0.2">
      <c r="B88">
        <v>77</v>
      </c>
      <c r="C88" s="13">
        <v>0.39700099999999999</v>
      </c>
      <c r="D88" s="13">
        <v>0.33324900000000002</v>
      </c>
      <c r="E88" s="13">
        <v>0.29777900000000002</v>
      </c>
      <c r="F88" s="14">
        <v>0.72707599999999994</v>
      </c>
      <c r="G88" s="13">
        <v>0.74471900000000002</v>
      </c>
      <c r="H88" s="13">
        <v>0.40213300000000002</v>
      </c>
      <c r="I88" s="15">
        <v>1.1273299999999999</v>
      </c>
      <c r="J88" s="13">
        <v>0.60599800000000004</v>
      </c>
      <c r="K88" s="13">
        <v>0.94059999999999999</v>
      </c>
      <c r="L88" s="14">
        <v>1.0503</v>
      </c>
      <c r="M88" s="13">
        <v>1.2938700000000001</v>
      </c>
      <c r="N88" s="16">
        <v>1.1783600000000001</v>
      </c>
    </row>
    <row r="89" spans="2:14" x14ac:dyDescent="0.2">
      <c r="B89">
        <v>78</v>
      </c>
      <c r="C89" s="13">
        <v>0.398976</v>
      </c>
      <c r="D89" s="13">
        <v>0.33554099999999998</v>
      </c>
      <c r="E89" s="13">
        <v>0.30139100000000002</v>
      </c>
      <c r="F89" s="14">
        <v>0.73132200000000003</v>
      </c>
      <c r="G89" s="13">
        <v>0.74833000000000005</v>
      </c>
      <c r="H89" s="13">
        <v>0.40489700000000001</v>
      </c>
      <c r="I89" s="15">
        <v>1.13226</v>
      </c>
      <c r="J89" s="13">
        <v>0.60861900000000002</v>
      </c>
      <c r="K89" s="13">
        <v>0.94388300000000003</v>
      </c>
      <c r="L89" s="14">
        <v>1.0520700000000001</v>
      </c>
      <c r="M89" s="13">
        <v>1.2963499999999999</v>
      </c>
      <c r="N89" s="16">
        <v>1.1807300000000001</v>
      </c>
    </row>
    <row r="90" spans="2:14" x14ac:dyDescent="0.2">
      <c r="B90">
        <v>79</v>
      </c>
      <c r="C90" s="13">
        <v>0.40109600000000001</v>
      </c>
      <c r="D90" s="13">
        <v>0.33766800000000002</v>
      </c>
      <c r="E90" s="13">
        <v>0.30330200000000002</v>
      </c>
      <c r="F90" s="14">
        <v>0.73417299999999996</v>
      </c>
      <c r="G90" s="13">
        <v>0.75166900000000003</v>
      </c>
      <c r="H90" s="13">
        <v>0.40815699999999999</v>
      </c>
      <c r="I90" s="15">
        <v>1.1357600000000001</v>
      </c>
      <c r="J90" s="13">
        <v>0.61056600000000005</v>
      </c>
      <c r="K90" s="13">
        <v>0.94645400000000002</v>
      </c>
      <c r="L90" s="14">
        <v>1.0524800000000001</v>
      </c>
      <c r="M90" s="13">
        <v>1.29783</v>
      </c>
      <c r="N90" s="16">
        <v>1.1816</v>
      </c>
    </row>
    <row r="91" spans="2:14" x14ac:dyDescent="0.2">
      <c r="B91">
        <v>80</v>
      </c>
      <c r="C91" s="13">
        <v>0.40383000000000002</v>
      </c>
      <c r="D91" s="13">
        <v>0.340225</v>
      </c>
      <c r="E91" s="13">
        <v>0.30558999999999997</v>
      </c>
      <c r="F91" s="14">
        <v>0.73754600000000003</v>
      </c>
      <c r="G91" s="13">
        <v>0.75455700000000003</v>
      </c>
      <c r="H91" s="13">
        <v>0.41135300000000002</v>
      </c>
      <c r="I91" s="15">
        <v>1.1393800000000001</v>
      </c>
      <c r="J91" s="13">
        <v>0.61292899999999995</v>
      </c>
      <c r="K91" s="13">
        <v>0.94992500000000002</v>
      </c>
      <c r="L91" s="14">
        <v>1.0539099999999999</v>
      </c>
      <c r="M91" s="13">
        <v>1.2988</v>
      </c>
      <c r="N91" s="16">
        <v>1.1828700000000001</v>
      </c>
    </row>
    <row r="92" spans="2:14" x14ac:dyDescent="0.2">
      <c r="B92">
        <v>81</v>
      </c>
      <c r="C92" s="13">
        <v>0.40607300000000002</v>
      </c>
      <c r="D92" s="13">
        <v>0.34177800000000003</v>
      </c>
      <c r="E92" s="13">
        <v>0.30855500000000002</v>
      </c>
      <c r="F92" s="14">
        <v>0.74072099999999996</v>
      </c>
      <c r="G92" s="13">
        <v>0.75791699999999995</v>
      </c>
      <c r="H92" s="13">
        <v>0.41415400000000002</v>
      </c>
      <c r="I92" s="15">
        <v>1.1429499999999999</v>
      </c>
      <c r="J92" s="13">
        <v>0.61554299999999995</v>
      </c>
      <c r="K92" s="13">
        <v>0.95173099999999999</v>
      </c>
      <c r="L92" s="14">
        <v>1.0559799999999999</v>
      </c>
      <c r="M92" s="13">
        <v>1.3008200000000001</v>
      </c>
      <c r="N92" s="16">
        <v>1.18401</v>
      </c>
    </row>
    <row r="93" spans="2:14" x14ac:dyDescent="0.2">
      <c r="B93">
        <v>82</v>
      </c>
      <c r="C93" s="13">
        <v>0.40828399999999998</v>
      </c>
      <c r="D93" s="13">
        <v>0.34420800000000001</v>
      </c>
      <c r="E93" s="13">
        <v>0.31122300000000003</v>
      </c>
      <c r="F93" s="14">
        <v>0.74406300000000003</v>
      </c>
      <c r="G93" s="13">
        <v>0.76177399999999995</v>
      </c>
      <c r="H93" s="13">
        <v>0.41767199999999999</v>
      </c>
      <c r="I93" s="15">
        <v>1.1456200000000001</v>
      </c>
      <c r="J93" s="13">
        <v>0.617502</v>
      </c>
      <c r="K93" s="13">
        <v>0.95510399999999995</v>
      </c>
      <c r="L93" s="14">
        <v>1.05732</v>
      </c>
      <c r="M93" s="13">
        <v>1.30236</v>
      </c>
      <c r="N93" s="16">
        <v>1.1853899999999999</v>
      </c>
    </row>
    <row r="94" spans="2:14" x14ac:dyDescent="0.2">
      <c r="B94">
        <v>83</v>
      </c>
      <c r="C94" s="13">
        <v>0.411111</v>
      </c>
      <c r="D94" s="13">
        <v>0.34663100000000002</v>
      </c>
      <c r="E94" s="13">
        <v>0.31381300000000001</v>
      </c>
      <c r="F94" s="14">
        <v>0.74731700000000001</v>
      </c>
      <c r="G94" s="13">
        <v>0.76566599999999996</v>
      </c>
      <c r="H94" s="13">
        <v>0.42025000000000001</v>
      </c>
      <c r="I94" s="15">
        <v>1.1483399999999999</v>
      </c>
      <c r="J94" s="13">
        <v>0.62043800000000005</v>
      </c>
      <c r="K94" s="13">
        <v>0.95803300000000002</v>
      </c>
      <c r="L94" s="14">
        <v>1.0571900000000001</v>
      </c>
      <c r="M94" s="13">
        <v>1.3035399999999999</v>
      </c>
      <c r="N94" s="16">
        <v>1.1871</v>
      </c>
    </row>
    <row r="95" spans="2:14" x14ac:dyDescent="0.2">
      <c r="B95">
        <v>84</v>
      </c>
      <c r="C95" s="13">
        <v>0.412995</v>
      </c>
      <c r="D95" s="13">
        <v>0.34811500000000001</v>
      </c>
      <c r="E95" s="13">
        <v>0.31669599999999998</v>
      </c>
      <c r="F95" s="14">
        <v>0.75098900000000002</v>
      </c>
      <c r="G95" s="13">
        <v>0.76811300000000005</v>
      </c>
      <c r="H95" s="13">
        <v>0.42331600000000003</v>
      </c>
      <c r="I95" s="15">
        <v>1.15065</v>
      </c>
      <c r="J95" s="13">
        <v>0.62154900000000002</v>
      </c>
      <c r="K95" s="13">
        <v>0.961206</v>
      </c>
      <c r="L95" s="14">
        <v>1.05942</v>
      </c>
      <c r="M95" s="13">
        <v>1.30236</v>
      </c>
      <c r="N95" s="16">
        <v>1.18642</v>
      </c>
    </row>
    <row r="96" spans="2:14" x14ac:dyDescent="0.2">
      <c r="B96">
        <v>85</v>
      </c>
      <c r="C96" s="13">
        <v>0.41551100000000002</v>
      </c>
      <c r="D96" s="13">
        <v>0.35070400000000002</v>
      </c>
      <c r="E96" s="13">
        <v>0.31842599999999999</v>
      </c>
      <c r="F96" s="14">
        <v>0.75384200000000001</v>
      </c>
      <c r="G96" s="13">
        <v>0.77331799999999995</v>
      </c>
      <c r="H96" s="13">
        <v>0.42704500000000001</v>
      </c>
      <c r="I96" s="15">
        <v>1.1547099999999999</v>
      </c>
      <c r="J96" s="13">
        <v>0.62431300000000001</v>
      </c>
      <c r="K96" s="13">
        <v>0.96481399999999995</v>
      </c>
      <c r="L96" s="14">
        <v>1.0595300000000001</v>
      </c>
      <c r="M96" s="13">
        <v>1.30637</v>
      </c>
      <c r="N96" s="16">
        <v>1.18855</v>
      </c>
    </row>
    <row r="97" spans="2:14" x14ac:dyDescent="0.2">
      <c r="B97">
        <v>86</v>
      </c>
      <c r="C97" s="13">
        <v>0.41711900000000002</v>
      </c>
      <c r="D97" s="13">
        <v>0.35175600000000001</v>
      </c>
      <c r="E97" s="13">
        <v>0.32189899999999999</v>
      </c>
      <c r="F97" s="14">
        <v>0.75673000000000001</v>
      </c>
      <c r="G97" s="13">
        <v>0.77529000000000003</v>
      </c>
      <c r="H97" s="13">
        <v>0.42940200000000001</v>
      </c>
      <c r="I97" s="15">
        <v>1.1579900000000001</v>
      </c>
      <c r="J97" s="13">
        <v>0.62486900000000001</v>
      </c>
      <c r="K97" s="13">
        <v>0.96605099999999999</v>
      </c>
      <c r="L97" s="14">
        <v>1.06064</v>
      </c>
      <c r="M97" s="13">
        <v>1.30491</v>
      </c>
      <c r="N97" s="16">
        <v>1.1909000000000001</v>
      </c>
    </row>
    <row r="98" spans="2:14" x14ac:dyDescent="0.2">
      <c r="B98">
        <v>87</v>
      </c>
      <c r="C98" s="13">
        <v>0.41932199999999997</v>
      </c>
      <c r="D98" s="13">
        <v>0.35413099999999997</v>
      </c>
      <c r="E98" s="13">
        <v>0.32385599999999998</v>
      </c>
      <c r="F98" s="14">
        <v>0.75950099999999998</v>
      </c>
      <c r="G98" s="13">
        <v>0.77774799999999999</v>
      </c>
      <c r="H98" s="13">
        <v>0.43248900000000001</v>
      </c>
      <c r="I98" s="15">
        <v>1.1601699999999999</v>
      </c>
      <c r="J98" s="13">
        <v>0.626328</v>
      </c>
      <c r="K98" s="13">
        <v>0.96769799999999995</v>
      </c>
      <c r="L98" s="14">
        <v>1.0625800000000001</v>
      </c>
      <c r="M98" s="13">
        <v>1.3073600000000001</v>
      </c>
      <c r="N98" s="16">
        <v>1.1904699999999999</v>
      </c>
    </row>
    <row r="99" spans="2:14" x14ac:dyDescent="0.2">
      <c r="B99">
        <v>88</v>
      </c>
      <c r="C99" s="13">
        <v>0.42213899999999999</v>
      </c>
      <c r="D99" s="13">
        <v>0.35589100000000001</v>
      </c>
      <c r="E99" s="13">
        <v>0.32589600000000002</v>
      </c>
      <c r="F99" s="14">
        <v>0.76227500000000004</v>
      </c>
      <c r="G99" s="13">
        <v>0.78026399999999996</v>
      </c>
      <c r="H99" s="13">
        <v>0.434666</v>
      </c>
      <c r="I99" s="15">
        <v>1.16245</v>
      </c>
      <c r="J99" s="13">
        <v>0.62904599999999999</v>
      </c>
      <c r="K99" s="13">
        <v>0.97117699999999996</v>
      </c>
      <c r="L99" s="14">
        <v>1.0627599999999999</v>
      </c>
      <c r="M99" s="13">
        <v>1.3064</v>
      </c>
      <c r="N99" s="16">
        <v>1.1895800000000001</v>
      </c>
    </row>
    <row r="100" spans="2:14" x14ac:dyDescent="0.2">
      <c r="B100">
        <v>89</v>
      </c>
      <c r="C100" s="13">
        <v>0.423794</v>
      </c>
      <c r="D100" s="13">
        <v>0.35752400000000001</v>
      </c>
      <c r="E100" s="13">
        <v>0.32847300000000001</v>
      </c>
      <c r="F100" s="14">
        <v>0.76502300000000001</v>
      </c>
      <c r="G100" s="13">
        <v>0.78409399999999996</v>
      </c>
      <c r="H100" s="13">
        <v>0.43722800000000001</v>
      </c>
      <c r="I100" s="15">
        <v>1.1647099999999999</v>
      </c>
      <c r="J100" s="13">
        <v>0.62982000000000005</v>
      </c>
      <c r="K100" s="13">
        <v>0.974217</v>
      </c>
      <c r="L100" s="14">
        <v>1.0639400000000001</v>
      </c>
      <c r="M100" s="13">
        <v>1.3091600000000001</v>
      </c>
      <c r="N100" s="16">
        <v>1.19197</v>
      </c>
    </row>
    <row r="101" spans="2:14" x14ac:dyDescent="0.2">
      <c r="B101">
        <v>90</v>
      </c>
      <c r="C101" s="13">
        <v>0.42616399999999999</v>
      </c>
      <c r="D101" s="13">
        <v>0.35997899999999999</v>
      </c>
      <c r="E101" s="13">
        <v>0.33081500000000003</v>
      </c>
      <c r="F101" s="14">
        <v>0.76798599999999995</v>
      </c>
      <c r="G101" s="13">
        <v>0.78692600000000001</v>
      </c>
      <c r="H101" s="13">
        <v>0.43979699999999999</v>
      </c>
      <c r="I101" s="15">
        <v>1.1691800000000001</v>
      </c>
      <c r="J101" s="13">
        <v>0.63195000000000001</v>
      </c>
      <c r="K101" s="13">
        <v>0.97692999999999997</v>
      </c>
      <c r="L101" s="14">
        <v>1.0647500000000001</v>
      </c>
      <c r="M101" s="13">
        <v>1.30881</v>
      </c>
      <c r="N101" s="16">
        <v>1.1919999999999999</v>
      </c>
    </row>
    <row r="102" spans="2:14" x14ac:dyDescent="0.2">
      <c r="B102">
        <v>91</v>
      </c>
      <c r="C102" s="13">
        <v>0.428033</v>
      </c>
      <c r="D102" s="13">
        <v>0.36205599999999999</v>
      </c>
      <c r="E102" s="13">
        <v>0.33309699999999998</v>
      </c>
      <c r="F102" s="14">
        <v>0.77131400000000006</v>
      </c>
      <c r="G102" s="13">
        <v>0.79008</v>
      </c>
      <c r="H102" s="13">
        <v>0.44309100000000001</v>
      </c>
      <c r="I102" s="15">
        <v>1.1706300000000001</v>
      </c>
      <c r="J102" s="13">
        <v>0.63294300000000003</v>
      </c>
      <c r="K102" s="13">
        <v>0.97841599999999995</v>
      </c>
      <c r="L102" s="14">
        <v>1.0641499999999999</v>
      </c>
      <c r="M102" s="13">
        <v>1.3085100000000001</v>
      </c>
      <c r="N102" s="16">
        <v>1.19197</v>
      </c>
    </row>
    <row r="103" spans="2:14" x14ac:dyDescent="0.2">
      <c r="B103">
        <v>92</v>
      </c>
      <c r="C103" s="13">
        <v>0.43010100000000001</v>
      </c>
      <c r="D103" s="13">
        <v>0.36399399999999998</v>
      </c>
      <c r="E103" s="13">
        <v>0.335117</v>
      </c>
      <c r="F103" s="14">
        <v>0.77371500000000004</v>
      </c>
      <c r="G103" s="13">
        <v>0.79178700000000002</v>
      </c>
      <c r="H103" s="13">
        <v>0.44533400000000001</v>
      </c>
      <c r="I103" s="15">
        <v>1.17252</v>
      </c>
      <c r="J103" s="13">
        <v>0.634158</v>
      </c>
      <c r="K103" s="13">
        <v>0.98036500000000004</v>
      </c>
      <c r="L103" s="14">
        <v>1.0661</v>
      </c>
      <c r="M103" s="13">
        <v>1.3098700000000001</v>
      </c>
      <c r="N103" s="16">
        <v>1.1939299999999999</v>
      </c>
    </row>
    <row r="104" spans="2:14" x14ac:dyDescent="0.2">
      <c r="B104">
        <v>93</v>
      </c>
      <c r="C104" s="13">
        <v>0.43168000000000001</v>
      </c>
      <c r="D104" s="13">
        <v>0.36543500000000001</v>
      </c>
      <c r="E104" s="13">
        <v>0.33703899999999998</v>
      </c>
      <c r="F104" s="14">
        <v>0.77596500000000002</v>
      </c>
      <c r="G104" s="13">
        <v>0.79478199999999999</v>
      </c>
      <c r="H104" s="13">
        <v>0.44807799999999998</v>
      </c>
      <c r="I104" s="15">
        <v>1.1748499999999999</v>
      </c>
      <c r="J104" s="13">
        <v>0.63663199999999998</v>
      </c>
      <c r="K104" s="13">
        <v>0.98265800000000003</v>
      </c>
      <c r="L104" s="14">
        <v>1.0658099999999999</v>
      </c>
      <c r="M104" s="13">
        <v>1.31029</v>
      </c>
      <c r="N104" s="16">
        <v>1.1943699999999999</v>
      </c>
    </row>
    <row r="105" spans="2:14" x14ac:dyDescent="0.2">
      <c r="B105">
        <v>94</v>
      </c>
      <c r="C105" s="13">
        <v>0.43406699999999998</v>
      </c>
      <c r="D105" s="13">
        <v>0.367315</v>
      </c>
      <c r="E105" s="13">
        <v>0.33932299999999999</v>
      </c>
      <c r="F105" s="14">
        <v>0.77825100000000003</v>
      </c>
      <c r="G105" s="13">
        <v>0.797898</v>
      </c>
      <c r="H105" s="13">
        <v>0.45004499999999997</v>
      </c>
      <c r="I105" s="15">
        <v>1.17699</v>
      </c>
      <c r="J105" s="13">
        <v>0.63814099999999996</v>
      </c>
      <c r="K105" s="13">
        <v>0.98445499999999997</v>
      </c>
      <c r="L105" s="14">
        <v>1.06576</v>
      </c>
      <c r="M105" s="13">
        <v>1.30979</v>
      </c>
      <c r="N105" s="16">
        <v>1.1939299999999999</v>
      </c>
    </row>
    <row r="106" spans="2:14" x14ac:dyDescent="0.2">
      <c r="B106">
        <v>95</v>
      </c>
      <c r="C106" s="13">
        <v>0.43595299999999998</v>
      </c>
      <c r="D106" s="13">
        <v>0.36969200000000002</v>
      </c>
      <c r="E106" s="13">
        <v>0.34164800000000001</v>
      </c>
      <c r="F106" s="14">
        <v>0.78064</v>
      </c>
      <c r="G106" s="13">
        <v>0.80093099999999995</v>
      </c>
      <c r="H106" s="13">
        <v>0.45264799999999999</v>
      </c>
      <c r="I106" s="15">
        <v>1.1797800000000001</v>
      </c>
      <c r="J106" s="13">
        <v>0.63905599999999996</v>
      </c>
      <c r="K106" s="13">
        <v>0.98601300000000003</v>
      </c>
      <c r="L106" s="14">
        <v>1.0667500000000001</v>
      </c>
      <c r="M106" s="13">
        <v>1.31</v>
      </c>
      <c r="N106" s="16">
        <v>1.1935100000000001</v>
      </c>
    </row>
    <row r="107" spans="2:14" x14ac:dyDescent="0.2">
      <c r="B107">
        <v>96</v>
      </c>
      <c r="C107" s="13">
        <v>0.438025</v>
      </c>
      <c r="D107" s="13">
        <v>0.37146499999999999</v>
      </c>
      <c r="E107" s="13">
        <v>0.34342400000000001</v>
      </c>
      <c r="F107" s="14">
        <v>0.78334300000000001</v>
      </c>
      <c r="G107" s="13">
        <v>0.80260900000000002</v>
      </c>
      <c r="H107" s="13">
        <v>0.455183</v>
      </c>
      <c r="I107" s="15">
        <v>1.1814800000000001</v>
      </c>
      <c r="J107" s="13">
        <v>0.64041800000000004</v>
      </c>
      <c r="K107" s="13">
        <v>0.98855499999999996</v>
      </c>
      <c r="L107" s="14">
        <v>1.06762</v>
      </c>
      <c r="M107" s="13">
        <v>1.31063</v>
      </c>
      <c r="N107" s="16">
        <v>1.1933400000000001</v>
      </c>
    </row>
    <row r="108" spans="2:14" x14ac:dyDescent="0.2">
      <c r="B108">
        <v>97</v>
      </c>
      <c r="C108" s="13">
        <v>0.43981100000000001</v>
      </c>
      <c r="D108" s="13">
        <v>0.372529</v>
      </c>
      <c r="E108" s="13">
        <v>0.34575699999999998</v>
      </c>
      <c r="F108" s="14">
        <v>0.786026</v>
      </c>
      <c r="G108" s="13">
        <v>0.80530100000000004</v>
      </c>
      <c r="H108" s="13">
        <v>0.45759100000000003</v>
      </c>
      <c r="I108" s="15">
        <v>1.18245</v>
      </c>
      <c r="J108" s="13">
        <v>0.64175499999999996</v>
      </c>
      <c r="K108" s="13">
        <v>0.99034599999999995</v>
      </c>
      <c r="L108" s="14">
        <v>1.0670999999999999</v>
      </c>
      <c r="M108" s="13">
        <v>1.3110900000000001</v>
      </c>
      <c r="N108" s="16">
        <v>1.1926699999999999</v>
      </c>
    </row>
    <row r="109" spans="2:14" x14ac:dyDescent="0.2">
      <c r="B109">
        <v>98</v>
      </c>
      <c r="C109" s="13">
        <v>0.44162699999999999</v>
      </c>
      <c r="D109" s="13">
        <v>0.37472800000000001</v>
      </c>
      <c r="E109" s="13">
        <v>0.347526</v>
      </c>
      <c r="F109" s="14">
        <v>0.78829899999999997</v>
      </c>
      <c r="G109" s="13">
        <v>0.80820400000000003</v>
      </c>
      <c r="H109" s="13">
        <v>0.46004299999999998</v>
      </c>
      <c r="I109" s="15">
        <v>1.18485</v>
      </c>
      <c r="J109" s="13">
        <v>0.64249699999999998</v>
      </c>
      <c r="K109" s="13">
        <v>0.99228899999999998</v>
      </c>
      <c r="L109" s="14">
        <v>1.0678399999999999</v>
      </c>
      <c r="M109" s="13">
        <v>1.3102499999999999</v>
      </c>
      <c r="N109" s="16">
        <v>1.1956599999999999</v>
      </c>
    </row>
    <row r="110" spans="2:14" x14ac:dyDescent="0.2">
      <c r="B110">
        <v>99</v>
      </c>
      <c r="C110" s="13">
        <v>0.44363000000000002</v>
      </c>
      <c r="D110" s="13">
        <v>0.37629099999999999</v>
      </c>
      <c r="E110" s="13">
        <v>0.34979100000000002</v>
      </c>
      <c r="F110" s="14">
        <v>0.791157</v>
      </c>
      <c r="G110" s="13">
        <v>0.81036200000000003</v>
      </c>
      <c r="H110" s="13">
        <v>0.46189599999999997</v>
      </c>
      <c r="I110" s="15">
        <v>1.18716</v>
      </c>
      <c r="J110" s="13">
        <v>0.64352900000000002</v>
      </c>
      <c r="K110" s="13">
        <v>0.99422500000000003</v>
      </c>
      <c r="L110" s="14">
        <v>1.06691</v>
      </c>
      <c r="M110" s="13">
        <v>1.3113300000000001</v>
      </c>
      <c r="N110" s="16">
        <v>1.1936599999999999</v>
      </c>
    </row>
    <row r="111" spans="2:14" x14ac:dyDescent="0.2">
      <c r="B111">
        <v>100</v>
      </c>
      <c r="C111" s="13">
        <v>0.44527299999999997</v>
      </c>
      <c r="D111" s="13">
        <v>0.37784499999999999</v>
      </c>
      <c r="E111" s="13">
        <v>0.35188700000000001</v>
      </c>
      <c r="F111" s="14">
        <v>0.79268300000000003</v>
      </c>
      <c r="G111" s="13">
        <v>0.81237499999999996</v>
      </c>
      <c r="H111" s="13">
        <v>0.46446500000000002</v>
      </c>
      <c r="I111" s="15">
        <v>1.1889400000000001</v>
      </c>
      <c r="J111" s="13">
        <v>0.64462900000000001</v>
      </c>
      <c r="K111" s="13">
        <v>0.99540200000000001</v>
      </c>
      <c r="L111" s="14">
        <v>1.0681</v>
      </c>
      <c r="M111" s="13">
        <v>1.31185</v>
      </c>
      <c r="N111" s="16">
        <v>1.1942900000000001</v>
      </c>
    </row>
    <row r="112" spans="2:14" x14ac:dyDescent="0.2">
      <c r="B112">
        <v>101</v>
      </c>
      <c r="C112" s="13">
        <v>0.447052</v>
      </c>
      <c r="D112" s="13">
        <v>0.37990099999999999</v>
      </c>
      <c r="E112" s="13">
        <v>0.353016</v>
      </c>
      <c r="F112" s="14">
        <v>0.79524099999999998</v>
      </c>
      <c r="G112" s="13">
        <v>0.81452899999999995</v>
      </c>
      <c r="H112" s="13">
        <v>0.46668300000000001</v>
      </c>
      <c r="I112" s="15">
        <v>1.1908300000000001</v>
      </c>
      <c r="J112" s="13">
        <v>0.64563199999999998</v>
      </c>
      <c r="K112" s="13">
        <v>0.99694499999999997</v>
      </c>
      <c r="L112" s="14">
        <v>1.0675399999999999</v>
      </c>
      <c r="M112" s="13">
        <v>1.3116399999999999</v>
      </c>
      <c r="N112" s="16">
        <v>1.1943999999999999</v>
      </c>
    </row>
    <row r="113" spans="2:14" x14ac:dyDescent="0.2">
      <c r="B113">
        <v>102</v>
      </c>
      <c r="C113" s="13">
        <v>0.44851000000000002</v>
      </c>
      <c r="D113" s="13">
        <v>0.38200899999999999</v>
      </c>
      <c r="E113" s="13">
        <v>0.35582799999999998</v>
      </c>
      <c r="F113" s="14">
        <v>0.79672600000000005</v>
      </c>
      <c r="G113" s="13">
        <v>0.81746700000000005</v>
      </c>
      <c r="H113" s="13">
        <v>0.46904400000000002</v>
      </c>
      <c r="I113" s="15">
        <v>1.19279</v>
      </c>
      <c r="J113" s="13">
        <v>0.64636700000000002</v>
      </c>
      <c r="K113" s="13">
        <v>0.99799400000000005</v>
      </c>
      <c r="L113" s="14">
        <v>1.0684199999999999</v>
      </c>
      <c r="M113" s="13">
        <v>1.31131</v>
      </c>
      <c r="N113" s="16">
        <v>1.1944900000000001</v>
      </c>
    </row>
    <row r="114" spans="2:14" x14ac:dyDescent="0.2">
      <c r="B114">
        <v>103</v>
      </c>
      <c r="C114" s="13">
        <v>0.44989800000000002</v>
      </c>
      <c r="D114" s="13">
        <v>0.38309300000000002</v>
      </c>
      <c r="E114" s="13">
        <v>0.35700100000000001</v>
      </c>
      <c r="F114" s="14">
        <v>0.799655</v>
      </c>
      <c r="G114" s="13">
        <v>0.81978899999999999</v>
      </c>
      <c r="H114" s="13">
        <v>0.47132299999999999</v>
      </c>
      <c r="I114" s="15">
        <v>1.1935100000000001</v>
      </c>
      <c r="J114" s="13">
        <v>0.64704099999999998</v>
      </c>
      <c r="K114" s="13">
        <v>0.998861</v>
      </c>
      <c r="L114" s="14">
        <v>1.06901</v>
      </c>
      <c r="M114" s="13">
        <v>1.30985</v>
      </c>
      <c r="N114" s="16">
        <v>1.1940500000000001</v>
      </c>
    </row>
    <row r="115" spans="2:14" x14ac:dyDescent="0.2">
      <c r="B115">
        <v>104</v>
      </c>
      <c r="C115" s="13">
        <v>0.452374</v>
      </c>
      <c r="D115" s="13">
        <v>0.38511699999999999</v>
      </c>
      <c r="E115" s="13">
        <v>0.359315</v>
      </c>
      <c r="F115" s="14">
        <v>0.801458</v>
      </c>
      <c r="G115" s="13">
        <v>0.822604</v>
      </c>
      <c r="H115" s="13">
        <v>0.47301100000000001</v>
      </c>
      <c r="I115" s="15">
        <v>1.1958800000000001</v>
      </c>
      <c r="J115" s="13">
        <v>0.64879900000000001</v>
      </c>
      <c r="K115" s="13">
        <v>1.0019100000000001</v>
      </c>
      <c r="L115" s="14">
        <v>1.06752</v>
      </c>
      <c r="M115" s="13">
        <v>1.31013</v>
      </c>
      <c r="N115" s="16">
        <v>1.19547</v>
      </c>
    </row>
    <row r="116" spans="2:14" x14ac:dyDescent="0.2">
      <c r="B116">
        <v>105</v>
      </c>
      <c r="C116" s="13">
        <v>0.45329900000000001</v>
      </c>
      <c r="D116" s="13">
        <v>0.38680700000000001</v>
      </c>
      <c r="E116" s="13">
        <v>0.36093199999999998</v>
      </c>
      <c r="F116" s="14">
        <v>0.80445</v>
      </c>
      <c r="G116" s="13">
        <v>0.82396400000000003</v>
      </c>
      <c r="H116" s="13">
        <v>0.47547400000000001</v>
      </c>
      <c r="I116" s="15">
        <v>1.19841</v>
      </c>
      <c r="J116" s="13">
        <v>0.64936000000000005</v>
      </c>
      <c r="K116" s="13">
        <v>1.00204</v>
      </c>
      <c r="L116" s="14">
        <v>1.0682199999999999</v>
      </c>
      <c r="M116" s="13">
        <v>1.31118</v>
      </c>
      <c r="N116" s="16">
        <v>1.1947300000000001</v>
      </c>
    </row>
    <row r="117" spans="2:14" x14ac:dyDescent="0.2">
      <c r="B117">
        <v>106</v>
      </c>
      <c r="C117" s="13">
        <v>0.455787</v>
      </c>
      <c r="D117" s="13">
        <v>0.38832899999999998</v>
      </c>
      <c r="E117" s="13">
        <v>0.36244399999999999</v>
      </c>
      <c r="F117" s="14">
        <v>0.80565399999999998</v>
      </c>
      <c r="G117" s="13">
        <v>0.82552199999999998</v>
      </c>
      <c r="H117" s="13">
        <v>0.47767500000000002</v>
      </c>
      <c r="I117" s="15">
        <v>1.19946</v>
      </c>
      <c r="J117" s="13">
        <v>0.65015500000000004</v>
      </c>
      <c r="K117" s="13">
        <v>1.00457</v>
      </c>
      <c r="L117" s="14">
        <v>1.0681499999999999</v>
      </c>
      <c r="M117" s="13">
        <v>1.31182</v>
      </c>
      <c r="N117" s="16">
        <v>1.1944399999999999</v>
      </c>
    </row>
    <row r="118" spans="2:14" x14ac:dyDescent="0.2">
      <c r="B118">
        <v>107</v>
      </c>
      <c r="C118" s="13">
        <v>0.45712700000000001</v>
      </c>
      <c r="D118" s="13">
        <v>0.38947300000000001</v>
      </c>
      <c r="E118" s="13">
        <v>0.36443199999999998</v>
      </c>
      <c r="F118" s="14">
        <v>0.80764999999999998</v>
      </c>
      <c r="G118" s="13">
        <v>0.82877500000000004</v>
      </c>
      <c r="H118" s="13">
        <v>0.47958299999999998</v>
      </c>
      <c r="I118" s="15">
        <v>1.19937</v>
      </c>
      <c r="J118" s="13">
        <v>0.65146000000000004</v>
      </c>
      <c r="K118" s="13">
        <v>1.0054099999999999</v>
      </c>
      <c r="L118" s="14">
        <v>1.0683100000000001</v>
      </c>
      <c r="M118" s="13">
        <v>1.30982</v>
      </c>
      <c r="N118" s="16">
        <v>1.19371</v>
      </c>
    </row>
    <row r="119" spans="2:14" x14ac:dyDescent="0.2">
      <c r="B119">
        <v>108</v>
      </c>
      <c r="C119" s="13">
        <v>0.45879999999999999</v>
      </c>
      <c r="D119" s="13">
        <v>0.391154</v>
      </c>
      <c r="E119" s="13">
        <v>0.36638599999999999</v>
      </c>
      <c r="F119" s="14">
        <v>0.80970699999999995</v>
      </c>
      <c r="G119" s="13">
        <v>0.83058200000000004</v>
      </c>
      <c r="H119" s="13">
        <v>0.48110599999999998</v>
      </c>
      <c r="I119" s="15">
        <v>1.20268</v>
      </c>
      <c r="J119" s="13">
        <v>0.65076500000000004</v>
      </c>
      <c r="K119" s="13">
        <v>1.0071399999999999</v>
      </c>
      <c r="L119" s="14">
        <v>1.0680700000000001</v>
      </c>
      <c r="M119" s="13">
        <v>1.31081</v>
      </c>
      <c r="N119" s="16">
        <v>1.1928700000000001</v>
      </c>
    </row>
    <row r="120" spans="2:14" x14ac:dyDescent="0.2">
      <c r="B120">
        <v>109</v>
      </c>
      <c r="C120" s="13">
        <v>0.46066000000000001</v>
      </c>
      <c r="D120" s="13">
        <v>0.39277099999999998</v>
      </c>
      <c r="E120" s="13">
        <v>0.367807</v>
      </c>
      <c r="F120" s="14">
        <v>0.81138399999999999</v>
      </c>
      <c r="G120" s="13">
        <v>0.83202100000000001</v>
      </c>
      <c r="H120" s="13">
        <v>0.483039</v>
      </c>
      <c r="I120" s="15">
        <v>1.2028300000000001</v>
      </c>
      <c r="J120" s="13">
        <v>0.65218299999999996</v>
      </c>
      <c r="K120" s="13">
        <v>1.0083800000000001</v>
      </c>
      <c r="L120" s="14">
        <v>1.0684400000000001</v>
      </c>
      <c r="M120" s="13">
        <v>1.3101700000000001</v>
      </c>
      <c r="N120" s="16">
        <v>1.19217</v>
      </c>
    </row>
    <row r="121" spans="2:14" x14ac:dyDescent="0.2">
      <c r="B121">
        <v>110</v>
      </c>
      <c r="C121" s="13">
        <v>0.46157100000000001</v>
      </c>
      <c r="D121" s="13">
        <v>0.39454699999999998</v>
      </c>
      <c r="E121" s="13">
        <v>0.36979099999999998</v>
      </c>
      <c r="F121" s="14">
        <v>0.81340800000000002</v>
      </c>
      <c r="G121" s="13">
        <v>0.83460500000000004</v>
      </c>
      <c r="H121" s="13">
        <v>0.48460599999999998</v>
      </c>
      <c r="I121" s="15">
        <v>1.20401</v>
      </c>
      <c r="J121" s="13">
        <v>0.65264299999999997</v>
      </c>
      <c r="K121" s="13">
        <v>1.0098100000000001</v>
      </c>
      <c r="L121" s="14">
        <v>1.0675600000000001</v>
      </c>
      <c r="M121" s="13">
        <v>1.3089299999999999</v>
      </c>
      <c r="N121" s="16">
        <v>1.1933499999999999</v>
      </c>
    </row>
    <row r="122" spans="2:14" x14ac:dyDescent="0.2">
      <c r="B122">
        <v>111</v>
      </c>
      <c r="C122" s="13">
        <v>0.46395799999999998</v>
      </c>
      <c r="D122" s="13">
        <v>0.39620899999999998</v>
      </c>
      <c r="E122" s="13">
        <v>0.37127300000000002</v>
      </c>
      <c r="F122" s="14">
        <v>0.81433299999999997</v>
      </c>
      <c r="G122" s="13">
        <v>0.83649399999999996</v>
      </c>
      <c r="H122" s="13">
        <v>0.48697200000000002</v>
      </c>
      <c r="I122" s="15">
        <v>1.2069700000000001</v>
      </c>
      <c r="J122" s="13">
        <v>0.65341700000000003</v>
      </c>
      <c r="K122" s="13">
        <v>1.01068</v>
      </c>
      <c r="L122" s="14">
        <v>1.06691</v>
      </c>
      <c r="M122" s="13">
        <v>1.3086199999999999</v>
      </c>
      <c r="N122" s="16">
        <v>1.1922600000000001</v>
      </c>
    </row>
    <row r="123" spans="2:14" x14ac:dyDescent="0.2">
      <c r="B123">
        <v>112</v>
      </c>
      <c r="C123" s="13">
        <v>0.46509400000000001</v>
      </c>
      <c r="D123" s="13">
        <v>0.39741399999999999</v>
      </c>
      <c r="E123" s="13">
        <v>0.37296200000000002</v>
      </c>
      <c r="F123" s="14">
        <v>0.81761200000000001</v>
      </c>
      <c r="G123" s="13">
        <v>0.83770800000000001</v>
      </c>
      <c r="H123" s="13">
        <v>0.488178</v>
      </c>
      <c r="I123" s="15">
        <v>1.2070000000000001</v>
      </c>
      <c r="J123" s="13">
        <v>0.65377200000000002</v>
      </c>
      <c r="K123" s="13">
        <v>1.01092</v>
      </c>
      <c r="L123" s="14">
        <v>1.0656699999999999</v>
      </c>
      <c r="M123" s="13">
        <v>1.3085500000000001</v>
      </c>
      <c r="N123" s="16">
        <v>1.1924300000000001</v>
      </c>
    </row>
    <row r="124" spans="2:14" x14ac:dyDescent="0.2">
      <c r="B124">
        <v>113</v>
      </c>
      <c r="C124" s="13">
        <v>0.46657399999999999</v>
      </c>
      <c r="D124" s="13">
        <v>0.39872200000000002</v>
      </c>
      <c r="E124" s="13">
        <v>0.37451699999999999</v>
      </c>
      <c r="F124" s="14">
        <v>0.81838999999999995</v>
      </c>
      <c r="G124" s="13">
        <v>0.84112600000000004</v>
      </c>
      <c r="H124" s="13">
        <v>0.49058499999999999</v>
      </c>
      <c r="I124" s="15">
        <v>1.2095</v>
      </c>
      <c r="J124" s="13">
        <v>0.65454500000000004</v>
      </c>
      <c r="K124" s="13">
        <v>1.01301</v>
      </c>
      <c r="L124" s="14">
        <v>1.0674699999999999</v>
      </c>
      <c r="M124" s="13">
        <v>1.30928</v>
      </c>
      <c r="N124" s="16">
        <v>1.19163</v>
      </c>
    </row>
    <row r="125" spans="2:14" x14ac:dyDescent="0.2">
      <c r="B125">
        <v>114</v>
      </c>
      <c r="C125" s="13">
        <v>0.46857500000000002</v>
      </c>
      <c r="D125" s="13">
        <v>0.40024799999999999</v>
      </c>
      <c r="E125" s="13">
        <v>0.37534499999999998</v>
      </c>
      <c r="F125" s="14">
        <v>0.82069899999999996</v>
      </c>
      <c r="G125" s="13">
        <v>0.84158699999999997</v>
      </c>
      <c r="H125" s="13">
        <v>0.49221900000000002</v>
      </c>
      <c r="I125" s="15">
        <v>1.20933</v>
      </c>
      <c r="J125" s="13">
        <v>0.654756</v>
      </c>
      <c r="K125" s="13">
        <v>1.0133700000000001</v>
      </c>
      <c r="L125" s="14">
        <v>1.0666199999999999</v>
      </c>
      <c r="M125" s="13">
        <v>1.3072999999999999</v>
      </c>
      <c r="N125" s="16">
        <v>1.1918299999999999</v>
      </c>
    </row>
    <row r="126" spans="2:14" x14ac:dyDescent="0.2">
      <c r="B126">
        <v>115</v>
      </c>
      <c r="C126" s="13">
        <v>0.47034799999999999</v>
      </c>
      <c r="D126" s="13">
        <v>0.40121200000000001</v>
      </c>
      <c r="E126" s="13">
        <v>0.37823299999999999</v>
      </c>
      <c r="F126" s="14">
        <v>0.82283899999999999</v>
      </c>
      <c r="G126" s="13">
        <v>0.84339699999999995</v>
      </c>
      <c r="H126" s="13">
        <v>0.49362</v>
      </c>
      <c r="I126" s="15">
        <v>1.2102999999999999</v>
      </c>
      <c r="J126" s="13">
        <v>0.65552299999999997</v>
      </c>
      <c r="K126" s="13">
        <v>1.01403</v>
      </c>
      <c r="L126" s="14">
        <v>1.06606</v>
      </c>
      <c r="M126" s="13">
        <v>1.3076000000000001</v>
      </c>
      <c r="N126" s="16">
        <v>1.1912</v>
      </c>
    </row>
    <row r="127" spans="2:14" x14ac:dyDescent="0.2">
      <c r="B127">
        <v>116</v>
      </c>
      <c r="C127" s="13">
        <v>0.47140100000000001</v>
      </c>
      <c r="D127" s="13">
        <v>0.40307199999999999</v>
      </c>
      <c r="E127" s="13">
        <v>0.379</v>
      </c>
      <c r="F127" s="14">
        <v>0.82416</v>
      </c>
      <c r="G127" s="13">
        <v>0.84438100000000005</v>
      </c>
      <c r="H127" s="13">
        <v>0.49532199999999998</v>
      </c>
      <c r="I127" s="15">
        <v>1.2109300000000001</v>
      </c>
      <c r="J127" s="13">
        <v>0.65607599999999999</v>
      </c>
      <c r="K127" s="13">
        <v>1.0151600000000001</v>
      </c>
      <c r="L127" s="14">
        <v>1.0653999999999999</v>
      </c>
      <c r="M127" s="13">
        <v>1.3066899999999999</v>
      </c>
      <c r="N127" s="16">
        <v>1.19032</v>
      </c>
    </row>
    <row r="128" spans="2:14" x14ac:dyDescent="0.2">
      <c r="B128">
        <v>117</v>
      </c>
      <c r="C128" s="13">
        <v>0.47303699999999999</v>
      </c>
      <c r="D128" s="13">
        <v>0.40457500000000002</v>
      </c>
      <c r="E128" s="13">
        <v>0.37995299999999999</v>
      </c>
      <c r="F128" s="14">
        <v>0.82449799999999995</v>
      </c>
      <c r="G128" s="13">
        <v>0.84748699999999999</v>
      </c>
      <c r="H128" s="13">
        <v>0.49730600000000003</v>
      </c>
      <c r="I128" s="15">
        <v>1.21326</v>
      </c>
      <c r="J128" s="13">
        <v>0.65616099999999999</v>
      </c>
      <c r="K128" s="13">
        <v>1.01613</v>
      </c>
      <c r="L128" s="14">
        <v>1.0643199999999999</v>
      </c>
      <c r="M128" s="13">
        <v>1.30705</v>
      </c>
      <c r="N128" s="16">
        <v>1.1893400000000001</v>
      </c>
    </row>
    <row r="129" spans="2:14" x14ac:dyDescent="0.2">
      <c r="B129">
        <v>118</v>
      </c>
      <c r="C129" s="13">
        <v>0.47379399999999999</v>
      </c>
      <c r="D129" s="13">
        <v>0.405196</v>
      </c>
      <c r="E129" s="13">
        <v>0.38227499999999998</v>
      </c>
      <c r="F129" s="14">
        <v>0.827241</v>
      </c>
      <c r="G129" s="13">
        <v>0.84840199999999999</v>
      </c>
      <c r="H129" s="13">
        <v>0.499309</v>
      </c>
      <c r="I129" s="15">
        <v>1.2140299999999999</v>
      </c>
      <c r="J129" s="13">
        <v>0.65664999999999996</v>
      </c>
      <c r="K129" s="13">
        <v>1.0170600000000001</v>
      </c>
      <c r="L129" s="14">
        <v>1.0638300000000001</v>
      </c>
      <c r="M129" s="13">
        <v>1.30629</v>
      </c>
      <c r="N129" s="16">
        <v>1.1895500000000001</v>
      </c>
    </row>
    <row r="130" spans="2:14" x14ac:dyDescent="0.2">
      <c r="B130">
        <v>119</v>
      </c>
      <c r="C130" s="13">
        <v>0.47605900000000001</v>
      </c>
      <c r="D130" s="13">
        <v>0.40685100000000002</v>
      </c>
      <c r="E130" s="13">
        <v>0.38321899999999998</v>
      </c>
      <c r="F130" s="14">
        <v>0.82869700000000002</v>
      </c>
      <c r="G130" s="13">
        <v>0.85101499999999997</v>
      </c>
      <c r="H130" s="13">
        <v>0.50112400000000001</v>
      </c>
      <c r="I130" s="15">
        <v>1.21513</v>
      </c>
      <c r="J130" s="13">
        <v>0.65761400000000003</v>
      </c>
      <c r="K130" s="13">
        <v>1.0181500000000001</v>
      </c>
      <c r="L130" s="14">
        <v>1.0644199999999999</v>
      </c>
      <c r="M130" s="13">
        <v>1.30555</v>
      </c>
      <c r="N130" s="16">
        <v>1.18875</v>
      </c>
    </row>
    <row r="131" spans="2:14" x14ac:dyDescent="0.2">
      <c r="B131">
        <v>120</v>
      </c>
      <c r="C131" s="13">
        <v>0.47726299999999999</v>
      </c>
      <c r="D131" s="13">
        <v>0.40828999999999999</v>
      </c>
      <c r="E131" s="13">
        <v>0.38513799999999998</v>
      </c>
      <c r="F131" s="14">
        <v>0.83041299999999996</v>
      </c>
      <c r="G131" s="13">
        <v>0.852325</v>
      </c>
      <c r="H131" s="13">
        <v>0.50216099999999997</v>
      </c>
      <c r="I131" s="15">
        <v>1.2155400000000001</v>
      </c>
      <c r="J131" s="13">
        <v>0.65693400000000002</v>
      </c>
      <c r="K131" s="13">
        <v>1.0180899999999999</v>
      </c>
      <c r="L131" s="14">
        <v>1.06395</v>
      </c>
      <c r="M131" s="13">
        <v>1.3045199999999999</v>
      </c>
      <c r="N131" s="16">
        <v>1.18845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3655-7561-7141-A614-0D64F22C557F}">
  <dimension ref="B2:AA129"/>
  <sheetViews>
    <sheetView topLeftCell="H2" workbookViewId="0">
      <selection activeCell="S19" sqref="S19"/>
    </sheetView>
  </sheetViews>
  <sheetFormatPr baseColWidth="10" defaultRowHeight="16" x14ac:dyDescent="0.2"/>
  <cols>
    <col min="2" max="2" width="21.6640625" customWidth="1"/>
    <col min="7" max="7" width="11.6640625" bestFit="1" customWidth="1"/>
    <col min="24" max="24" width="14.1640625" bestFit="1" customWidth="1"/>
    <col min="26" max="26" width="13.6640625" bestFit="1" customWidth="1"/>
  </cols>
  <sheetData>
    <row r="2" spans="2:27" x14ac:dyDescent="0.2">
      <c r="B2" t="s">
        <v>5</v>
      </c>
      <c r="C2" s="12">
        <f>_xlfn.STDEV.P(C4:E4)</f>
        <v>9.247219672460508</v>
      </c>
      <c r="D2" s="12">
        <f>_xlfn.STDEV.P(G4:I4)</f>
        <v>18.874971135714787</v>
      </c>
      <c r="E2" s="12">
        <f>_xlfn.STDEV.P(K4:M4)</f>
        <v>18.735352814604234</v>
      </c>
      <c r="F2" s="12">
        <f>_xlfn.STDEV.P(O4:Q4)</f>
        <v>8.4369329972187739</v>
      </c>
      <c r="T2" t="s">
        <v>4</v>
      </c>
      <c r="V2" t="s">
        <v>6</v>
      </c>
      <c r="X2" t="s">
        <v>20</v>
      </c>
      <c r="Z2" t="s">
        <v>8</v>
      </c>
    </row>
    <row r="3" spans="2:27" x14ac:dyDescent="0.2">
      <c r="B3" t="s">
        <v>41</v>
      </c>
      <c r="D3" s="12">
        <f>AVERAGE(C4:E4)</f>
        <v>76.839955882950107</v>
      </c>
      <c r="H3" s="12">
        <f>AVERAGE(G4:I4)</f>
        <v>100.42816738489579</v>
      </c>
      <c r="I3" s="12"/>
      <c r="L3" s="12">
        <f>AVERAGE(K4:M4)</f>
        <v>129.53232007323723</v>
      </c>
      <c r="P3" s="12">
        <f>AVERAGE(O4:Q4)</f>
        <v>91.627434746813222</v>
      </c>
      <c r="S3">
        <v>10</v>
      </c>
      <c r="T3" s="11">
        <f>AVERAGE(C5:E5)</f>
        <v>3.3880867277160213E-2</v>
      </c>
      <c r="U3" s="11">
        <f>_xlfn.STDEV.P(C5:E5)</f>
        <v>4.0773555737412311E-3</v>
      </c>
      <c r="V3" s="11">
        <f>T3*60</f>
        <v>2.0328520366296128</v>
      </c>
      <c r="W3" s="11">
        <f>U3*60</f>
        <v>0.24464133442447386</v>
      </c>
      <c r="X3" s="11">
        <f>V3/$T$8</f>
        <v>406.57040732592253</v>
      </c>
      <c r="Y3" s="11">
        <f>W3/$T$8</f>
        <v>48.928266884894768</v>
      </c>
      <c r="Z3" s="11">
        <f>((X3)/($T$9*$T$10))</f>
        <v>11.048108894726157</v>
      </c>
      <c r="AA3" s="11">
        <f>((Y3)/($T$9*$T$10))</f>
        <v>1.3295724696982274</v>
      </c>
    </row>
    <row r="4" spans="2:27" x14ac:dyDescent="0.2">
      <c r="B4" t="s">
        <v>42</v>
      </c>
      <c r="C4" s="11">
        <f>(C5/$G$5)*100</f>
        <v>77.707622373987007</v>
      </c>
      <c r="D4" s="11">
        <f t="shared" ref="D4:Q4" si="0">(D5/$G$5)*100</f>
        <v>87.706652432594268</v>
      </c>
      <c r="E4" s="11">
        <f t="shared" si="0"/>
        <v>65.105592842269061</v>
      </c>
      <c r="G4" s="13">
        <f t="shared" si="0"/>
        <v>100</v>
      </c>
      <c r="H4" s="12">
        <f t="shared" si="0"/>
        <v>123.75630108116134</v>
      </c>
      <c r="I4" s="12">
        <f t="shared" si="0"/>
        <v>77.52820107352602</v>
      </c>
      <c r="K4" s="12">
        <f t="shared" si="0"/>
        <v>148.81691616285039</v>
      </c>
      <c r="L4" s="12">
        <f t="shared" si="0"/>
        <v>104.15476121467526</v>
      </c>
      <c r="M4" s="12">
        <f t="shared" si="0"/>
        <v>135.62528284218607</v>
      </c>
      <c r="O4" s="12">
        <f t="shared" si="0"/>
        <v>102.38687136414291</v>
      </c>
      <c r="P4" s="12">
        <f t="shared" si="0"/>
        <v>90.714107638836893</v>
      </c>
      <c r="Q4" s="12">
        <f t="shared" si="0"/>
        <v>81.78132523745991</v>
      </c>
      <c r="S4">
        <v>20</v>
      </c>
      <c r="T4" s="11">
        <f>AVERAGE(G5:I5)</f>
        <v>4.4281563816085945E-2</v>
      </c>
      <c r="U4" s="11">
        <f>STDEVP(G5:I5)</f>
        <v>8.3224981659741036E-3</v>
      </c>
      <c r="V4" s="11">
        <f t="shared" ref="V4:W6" si="1">T4*60</f>
        <v>2.6568938289651567</v>
      </c>
      <c r="W4" s="11">
        <f t="shared" si="1"/>
        <v>0.4993498899584462</v>
      </c>
      <c r="X4" s="11">
        <f t="shared" ref="X4:Y6" si="2">V4/$T$8</f>
        <v>531.37876579303133</v>
      </c>
      <c r="Y4" s="11">
        <f t="shared" si="2"/>
        <v>99.86997799168924</v>
      </c>
      <c r="Z4" s="11">
        <f t="shared" ref="Z4:AA6" si="3">((X4)/($T$9*$T$10))</f>
        <v>14.439640374810635</v>
      </c>
      <c r="AA4" s="11">
        <f t="shared" si="3"/>
        <v>2.7138580976002511</v>
      </c>
    </row>
    <row r="5" spans="2:27" x14ac:dyDescent="0.2">
      <c r="B5" t="s">
        <v>43</v>
      </c>
      <c r="C5" s="11">
        <f>SLOPE(C8:C28,$B$8:$B$28)</f>
        <v>3.4263445492957748E-2</v>
      </c>
      <c r="D5" s="11">
        <f t="shared" ref="D5:H5" si="4">SLOPE(D8:D28,$B$8:$B$28)</f>
        <v>3.8672295113226444E-2</v>
      </c>
      <c r="E5" s="11">
        <f t="shared" si="4"/>
        <v>2.8706861225296445E-2</v>
      </c>
      <c r="G5" s="12">
        <f t="shared" si="4"/>
        <v>4.4092772943246809E-2</v>
      </c>
      <c r="H5" s="12">
        <f t="shared" si="4"/>
        <v>5.4567584838677366E-2</v>
      </c>
      <c r="I5" s="12">
        <f>SLOPE(I8:I21,$B$8:$B$21)</f>
        <v>3.4184333666333659E-2</v>
      </c>
      <c r="K5" s="12">
        <f t="shared" ref="K5:Q5" si="5">SLOPE(K8:K21,$B$8:$B$21)</f>
        <v>6.5617504944827584E-2</v>
      </c>
      <c r="L5" s="12">
        <f t="shared" si="5"/>
        <v>4.5924722371967652E-2</v>
      </c>
      <c r="M5" s="12">
        <f t="shared" si="5"/>
        <v>5.9800948017241375E-2</v>
      </c>
      <c r="O5" s="12">
        <f t="shared" si="5"/>
        <v>4.5145210714285719E-2</v>
      </c>
      <c r="P5" s="12">
        <f t="shared" si="5"/>
        <v>3.9998365508684859E-2</v>
      </c>
      <c r="Q5" s="12">
        <f t="shared" si="5"/>
        <v>3.60596540469314E-2</v>
      </c>
      <c r="S5">
        <v>30</v>
      </c>
      <c r="T5" s="11">
        <f>AVERAGE(K5:M5)</f>
        <v>5.7114391778012204E-2</v>
      </c>
      <c r="U5" s="11">
        <f>STDEVP(K5:M5)</f>
        <v>8.2609365766596159E-3</v>
      </c>
      <c r="V5" s="11">
        <f t="shared" si="1"/>
        <v>3.426863506680732</v>
      </c>
      <c r="W5" s="11">
        <f t="shared" si="1"/>
        <v>0.49565619459957694</v>
      </c>
      <c r="X5" s="11">
        <f t="shared" si="2"/>
        <v>685.37270133614641</v>
      </c>
      <c r="Y5" s="11">
        <f t="shared" si="2"/>
        <v>99.13123891991539</v>
      </c>
      <c r="Z5" s="11">
        <f t="shared" si="3"/>
        <v>18.624258188482241</v>
      </c>
      <c r="AA5" s="11">
        <f t="shared" si="3"/>
        <v>2.6937836663020489</v>
      </c>
    </row>
    <row r="6" spans="2:27" x14ac:dyDescent="0.2">
      <c r="B6" t="s">
        <v>32</v>
      </c>
      <c r="C6">
        <v>10</v>
      </c>
      <c r="F6" t="s">
        <v>21</v>
      </c>
      <c r="G6">
        <v>20</v>
      </c>
      <c r="J6" t="s">
        <v>22</v>
      </c>
      <c r="K6">
        <v>30</v>
      </c>
      <c r="N6" t="s">
        <v>23</v>
      </c>
      <c r="O6">
        <v>40</v>
      </c>
      <c r="S6">
        <v>40</v>
      </c>
      <c r="T6" s="11">
        <f>AVERAGE(O5:Q5)</f>
        <v>4.0401076756633993E-2</v>
      </c>
      <c r="U6" s="11">
        <f>STDEVP(O5:Q5)</f>
        <v>3.7200777098375416E-3</v>
      </c>
      <c r="V6" s="11">
        <f t="shared" si="1"/>
        <v>2.4240646053980397</v>
      </c>
      <c r="W6" s="11">
        <f t="shared" si="1"/>
        <v>0.22320466259025251</v>
      </c>
      <c r="X6" s="11">
        <f t="shared" si="2"/>
        <v>484.81292107960792</v>
      </c>
      <c r="Y6" s="11">
        <f t="shared" si="2"/>
        <v>44.640932518050498</v>
      </c>
      <c r="Z6" s="11">
        <f t="shared" si="3"/>
        <v>13.174264159771955</v>
      </c>
      <c r="AA6" s="11">
        <f t="shared" si="3"/>
        <v>1.2130688184252854</v>
      </c>
    </row>
    <row r="8" spans="2:27" x14ac:dyDescent="0.2">
      <c r="B8" s="6">
        <v>0</v>
      </c>
      <c r="C8" s="24">
        <v>-4.1174899999999997E-3</v>
      </c>
      <c r="D8" s="24">
        <v>-2.7628700000000001E-4</v>
      </c>
      <c r="E8" s="24">
        <v>-3.0745899999999999E-3</v>
      </c>
      <c r="G8" s="24">
        <v>-1.9365999999999999E-3</v>
      </c>
      <c r="H8" s="24">
        <v>-4.7584100000000001E-4</v>
      </c>
      <c r="I8" s="24">
        <v>-1.4918499999999999E-2</v>
      </c>
      <c r="K8" s="24">
        <v>-2.0998800000000001E-3</v>
      </c>
      <c r="L8" s="24">
        <v>-1.98184E-2</v>
      </c>
      <c r="M8" s="24">
        <v>-3.2142500000000002E-4</v>
      </c>
      <c r="O8" s="24">
        <v>-8.2556499999999998E-3</v>
      </c>
      <c r="P8" s="24">
        <v>2.48E-5</v>
      </c>
      <c r="Q8" s="24">
        <v>3.1712299999999999E-4</v>
      </c>
      <c r="S8" t="s">
        <v>12</v>
      </c>
      <c r="T8">
        <v>5.0000000000000001E-3</v>
      </c>
    </row>
    <row r="9" spans="2:27" x14ac:dyDescent="0.2">
      <c r="B9" s="6">
        <v>1</v>
      </c>
      <c r="C9" s="24"/>
      <c r="D9" s="24">
        <v>-1.9866499999999999E-2</v>
      </c>
      <c r="E9" s="24"/>
      <c r="G9" s="24">
        <v>-3.7190300000000003E-2</v>
      </c>
      <c r="H9" s="24">
        <v>-1.7622599999999999E-2</v>
      </c>
      <c r="I9" s="24">
        <v>6.1706499999999997E-2</v>
      </c>
      <c r="K9" s="24">
        <v>-2.2445399999999999E-4</v>
      </c>
      <c r="L9" s="24">
        <v>-2.18298E-2</v>
      </c>
      <c r="M9" s="24">
        <v>5.7347599999999999E-2</v>
      </c>
      <c r="O9" s="24">
        <v>3.5828400000000003E-2</v>
      </c>
      <c r="P9" s="24">
        <v>1.47384E-2</v>
      </c>
      <c r="Q9" s="24"/>
      <c r="S9" t="s">
        <v>13</v>
      </c>
      <c r="T9">
        <v>1</v>
      </c>
    </row>
    <row r="10" spans="2:27" x14ac:dyDescent="0.2">
      <c r="B10" s="6">
        <v>2</v>
      </c>
      <c r="C10" s="7"/>
      <c r="D10" s="7"/>
      <c r="E10" s="7"/>
      <c r="G10" s="24">
        <v>0.17932999999999999</v>
      </c>
      <c r="H10" s="24"/>
      <c r="I10" s="24"/>
      <c r="K10" s="24"/>
      <c r="L10" s="24">
        <v>0.25782500000000003</v>
      </c>
      <c r="M10" s="24"/>
      <c r="O10" s="7"/>
      <c r="P10" s="7"/>
      <c r="Q10" s="7"/>
      <c r="S10" t="s">
        <v>14</v>
      </c>
      <c r="T10">
        <v>36.799999999999997</v>
      </c>
    </row>
    <row r="11" spans="2:27" x14ac:dyDescent="0.2">
      <c r="B11" s="6">
        <v>3</v>
      </c>
      <c r="C11" s="7"/>
      <c r="D11" s="7"/>
      <c r="E11" s="7"/>
      <c r="G11" s="7"/>
      <c r="H11" s="7"/>
      <c r="I11" s="7"/>
      <c r="K11" s="7"/>
      <c r="L11" s="7"/>
      <c r="M11" s="7"/>
      <c r="O11" s="7"/>
      <c r="P11" s="7"/>
      <c r="Q11" s="7"/>
    </row>
    <row r="12" spans="2:27" x14ac:dyDescent="0.2">
      <c r="B12" s="6">
        <v>4</v>
      </c>
      <c r="C12" s="7"/>
      <c r="D12" s="7"/>
      <c r="E12" s="7"/>
      <c r="G12" s="7"/>
      <c r="H12" s="7"/>
      <c r="I12" s="7"/>
      <c r="K12" s="7"/>
      <c r="L12" s="7"/>
      <c r="M12" s="7"/>
      <c r="O12" s="7"/>
      <c r="P12" s="7"/>
      <c r="Q12" s="7"/>
    </row>
    <row r="13" spans="2:27" x14ac:dyDescent="0.2">
      <c r="B13" s="6">
        <v>5</v>
      </c>
      <c r="C13" s="7"/>
      <c r="D13" s="7"/>
      <c r="E13" s="7"/>
      <c r="G13" s="7"/>
      <c r="H13" s="7"/>
      <c r="I13" s="7"/>
      <c r="K13" s="7"/>
      <c r="L13" s="7"/>
      <c r="M13" s="7"/>
      <c r="O13" s="7"/>
      <c r="P13" s="7"/>
      <c r="Q13" s="7"/>
    </row>
    <row r="14" spans="2:27" x14ac:dyDescent="0.2">
      <c r="B14" s="6">
        <v>6</v>
      </c>
      <c r="C14" s="7"/>
      <c r="D14" s="7"/>
      <c r="E14" s="7"/>
      <c r="G14" s="7"/>
      <c r="H14" s="7"/>
      <c r="I14" s="7"/>
      <c r="K14" s="7"/>
      <c r="L14" s="7"/>
      <c r="M14" s="7"/>
      <c r="O14" s="7"/>
      <c r="P14" s="7"/>
      <c r="Q14" s="7"/>
    </row>
    <row r="15" spans="2:27" x14ac:dyDescent="0.2">
      <c r="B15" s="6">
        <v>7</v>
      </c>
      <c r="C15" s="7"/>
      <c r="D15" s="7"/>
      <c r="E15" s="7"/>
      <c r="G15" s="7"/>
      <c r="H15" s="7"/>
      <c r="I15" s="7"/>
      <c r="K15" s="7"/>
      <c r="L15" s="7"/>
      <c r="M15" s="7"/>
      <c r="O15" s="7"/>
      <c r="P15" s="7"/>
      <c r="Q15" s="7"/>
    </row>
    <row r="16" spans="2:27" x14ac:dyDescent="0.2">
      <c r="B16" s="6">
        <v>8</v>
      </c>
      <c r="C16" s="7"/>
      <c r="D16" s="7"/>
      <c r="E16" s="7"/>
      <c r="G16" s="7"/>
      <c r="H16" s="7"/>
      <c r="I16" s="7"/>
      <c r="K16" s="7"/>
      <c r="L16" s="7"/>
      <c r="M16" s="7"/>
      <c r="O16" s="24">
        <v>0.406671</v>
      </c>
      <c r="P16" s="24"/>
      <c r="Q16" s="24"/>
    </row>
    <row r="17" spans="2:17" x14ac:dyDescent="0.2">
      <c r="B17" s="6">
        <v>9</v>
      </c>
      <c r="C17" s="7"/>
      <c r="D17" s="7"/>
      <c r="E17" s="7"/>
      <c r="G17" s="7"/>
      <c r="H17" s="7"/>
      <c r="I17" s="7"/>
      <c r="K17" s="7"/>
      <c r="L17" s="8"/>
      <c r="M17" s="7"/>
      <c r="O17" s="24">
        <v>0.41929100000000002</v>
      </c>
      <c r="P17" s="24"/>
      <c r="Q17" s="24"/>
    </row>
    <row r="18" spans="2:17" x14ac:dyDescent="0.2">
      <c r="B18" s="6">
        <v>10</v>
      </c>
      <c r="C18" s="24"/>
      <c r="D18" s="24"/>
      <c r="E18" s="24">
        <v>0.36804100000000001</v>
      </c>
      <c r="G18" s="24"/>
      <c r="H18" s="24"/>
      <c r="I18" s="24">
        <v>0.38096099999999999</v>
      </c>
      <c r="K18" s="7"/>
      <c r="L18" s="7"/>
      <c r="M18" s="7"/>
      <c r="O18" s="24">
        <v>0.46045199999999997</v>
      </c>
      <c r="P18" s="24"/>
      <c r="Q18" s="24">
        <v>0.40501199999999998</v>
      </c>
    </row>
    <row r="19" spans="2:17" x14ac:dyDescent="0.2">
      <c r="B19" s="6">
        <v>11</v>
      </c>
      <c r="C19" s="24"/>
      <c r="D19" s="24"/>
      <c r="E19" s="24">
        <v>0.38294899999999998</v>
      </c>
      <c r="G19" s="24"/>
      <c r="H19" s="24"/>
      <c r="I19" s="24">
        <v>0.38224399999999997</v>
      </c>
      <c r="K19" s="7"/>
      <c r="L19" s="24">
        <v>0.54347400000000001</v>
      </c>
      <c r="M19" s="7"/>
      <c r="O19" s="24">
        <v>0.50024500000000005</v>
      </c>
      <c r="P19" s="24">
        <v>0.45047999999999999</v>
      </c>
      <c r="Q19" s="24">
        <v>0.40535199999999999</v>
      </c>
    </row>
    <row r="20" spans="2:17" x14ac:dyDescent="0.2">
      <c r="B20" s="6">
        <v>12</v>
      </c>
      <c r="C20" s="24"/>
      <c r="D20" s="24">
        <v>0.476132</v>
      </c>
      <c r="E20" s="24">
        <v>0.410966</v>
      </c>
      <c r="G20" s="24">
        <v>0.60642200000000002</v>
      </c>
      <c r="H20" s="24">
        <v>0.70141500000000001</v>
      </c>
      <c r="I20" s="24">
        <v>0.40972599999999998</v>
      </c>
      <c r="K20" s="24">
        <v>0.76786900000000002</v>
      </c>
      <c r="L20" s="24">
        <v>0.56106599999999995</v>
      </c>
      <c r="M20" s="24">
        <v>0.72492800000000002</v>
      </c>
      <c r="O20" s="24">
        <v>0.53438099999999999</v>
      </c>
      <c r="P20" s="24">
        <v>0.47630299999999998</v>
      </c>
      <c r="Q20" s="24">
        <v>0.432452</v>
      </c>
    </row>
    <row r="21" spans="2:17" x14ac:dyDescent="0.2">
      <c r="B21" s="6">
        <v>13</v>
      </c>
      <c r="C21" s="24">
        <v>0.478798</v>
      </c>
      <c r="D21" s="24">
        <v>0.51107599999999997</v>
      </c>
      <c r="E21" s="24">
        <v>0.43986799999999998</v>
      </c>
      <c r="G21" s="24">
        <v>0.61104199999999997</v>
      </c>
      <c r="H21" s="24">
        <v>0.75144299999999997</v>
      </c>
      <c r="I21" s="24">
        <v>0.43835600000000002</v>
      </c>
      <c r="K21" s="24">
        <v>0.81174999999999997</v>
      </c>
      <c r="L21" s="24">
        <v>0.59982599999999997</v>
      </c>
      <c r="M21" s="24">
        <v>0.76882399999999995</v>
      </c>
      <c r="O21" s="24">
        <v>0.55813900000000005</v>
      </c>
      <c r="P21" s="24">
        <v>0.48741499999999999</v>
      </c>
      <c r="Q21" s="24">
        <v>0.45626800000000001</v>
      </c>
    </row>
    <row r="22" spans="2:17" x14ac:dyDescent="0.2">
      <c r="B22" s="6">
        <v>14</v>
      </c>
      <c r="C22" s="24">
        <v>0.51456000000000002</v>
      </c>
      <c r="D22" s="24">
        <v>0.55223</v>
      </c>
      <c r="E22" s="24">
        <v>0.46109299999999998</v>
      </c>
      <c r="G22" s="24">
        <v>0.65334599999999998</v>
      </c>
      <c r="H22" s="24">
        <v>0.80155500000000002</v>
      </c>
      <c r="I22" s="24">
        <v>0.462119</v>
      </c>
      <c r="K22" s="24">
        <v>0.86806099999999997</v>
      </c>
      <c r="L22" s="24">
        <v>0.631027</v>
      </c>
      <c r="M22" s="24">
        <v>0.82680600000000004</v>
      </c>
      <c r="O22" s="24">
        <v>0.58984700000000001</v>
      </c>
      <c r="P22" s="24">
        <v>0.52630999999999994</v>
      </c>
      <c r="Q22" s="24">
        <v>0.47811100000000001</v>
      </c>
    </row>
    <row r="23" spans="2:17" x14ac:dyDescent="0.2">
      <c r="B23" s="6">
        <v>15</v>
      </c>
      <c r="C23" s="24">
        <v>0.51189399999999996</v>
      </c>
      <c r="D23" s="24">
        <v>0.58658100000000002</v>
      </c>
      <c r="E23" s="24">
        <v>0.48703600000000002</v>
      </c>
      <c r="G23" s="24">
        <v>0.68632700000000002</v>
      </c>
      <c r="H23" s="24">
        <v>0.84526500000000004</v>
      </c>
      <c r="I23" s="24">
        <v>0.481875</v>
      </c>
      <c r="K23" s="24">
        <v>0.91550100000000001</v>
      </c>
      <c r="L23" s="24">
        <v>0.67109600000000003</v>
      </c>
      <c r="M23" s="24">
        <v>0.87771999999999994</v>
      </c>
      <c r="O23" s="24">
        <v>0.61474499999999999</v>
      </c>
      <c r="P23" s="24">
        <v>0.53658499999999998</v>
      </c>
      <c r="Q23" s="24">
        <v>0.496562</v>
      </c>
    </row>
    <row r="24" spans="2:17" x14ac:dyDescent="0.2">
      <c r="B24" s="6">
        <v>16</v>
      </c>
      <c r="C24" s="24">
        <v>0.55475300000000005</v>
      </c>
      <c r="D24" s="24">
        <v>0.61266399999999999</v>
      </c>
      <c r="E24" s="24">
        <v>0.50867799999999996</v>
      </c>
      <c r="G24" s="24">
        <v>0.72627799999999998</v>
      </c>
      <c r="H24" s="24">
        <v>0.87807299999999999</v>
      </c>
      <c r="I24" s="24">
        <v>0.50453000000000003</v>
      </c>
      <c r="K24" s="24">
        <v>0.96500399999999997</v>
      </c>
      <c r="L24" s="24">
        <v>0.706928</v>
      </c>
      <c r="M24" s="24">
        <v>0.93332300000000001</v>
      </c>
      <c r="O24" s="24">
        <v>0.63972799999999996</v>
      </c>
      <c r="P24" s="24">
        <v>0.55339799999999995</v>
      </c>
      <c r="Q24" s="24">
        <v>0.51131499999999996</v>
      </c>
    </row>
    <row r="25" spans="2:17" x14ac:dyDescent="0.2">
      <c r="B25" s="6">
        <v>17</v>
      </c>
      <c r="C25" s="24">
        <v>0.59043500000000004</v>
      </c>
      <c r="D25" s="24">
        <v>0.64424800000000004</v>
      </c>
      <c r="E25" s="24">
        <v>0.52632400000000001</v>
      </c>
      <c r="G25" s="24">
        <v>0.76168400000000003</v>
      </c>
      <c r="H25" s="24">
        <v>0.91917899999999997</v>
      </c>
      <c r="I25" s="24">
        <v>0.52552900000000002</v>
      </c>
      <c r="K25" s="24">
        <v>1.00824</v>
      </c>
      <c r="L25" s="24">
        <v>0.74326800000000004</v>
      </c>
      <c r="M25" s="24">
        <v>0.98092199999999996</v>
      </c>
      <c r="O25" s="24">
        <v>0.66115999999999997</v>
      </c>
      <c r="P25" s="24">
        <v>0.57360999999999995</v>
      </c>
      <c r="Q25" s="24">
        <v>0.52760499999999999</v>
      </c>
    </row>
    <row r="26" spans="2:17" x14ac:dyDescent="0.2">
      <c r="B26" s="6">
        <v>18</v>
      </c>
      <c r="C26" s="24">
        <v>0.618668</v>
      </c>
      <c r="D26" s="24">
        <v>0.67253499999999999</v>
      </c>
      <c r="E26" s="24">
        <v>0.54744599999999999</v>
      </c>
      <c r="G26" s="24">
        <v>0.79732999999999998</v>
      </c>
      <c r="H26" s="24">
        <v>0.95489599999999997</v>
      </c>
      <c r="I26" s="24">
        <v>0.54240100000000002</v>
      </c>
      <c r="K26" s="24">
        <v>1.04471</v>
      </c>
      <c r="L26" s="24">
        <v>0.77546000000000004</v>
      </c>
      <c r="M26" s="24">
        <v>1.01867</v>
      </c>
      <c r="O26" s="24">
        <v>0.67861300000000002</v>
      </c>
      <c r="P26" s="24">
        <v>0.59141900000000003</v>
      </c>
      <c r="Q26" s="24">
        <v>0.54172100000000001</v>
      </c>
    </row>
    <row r="27" spans="2:17" x14ac:dyDescent="0.2">
      <c r="B27" s="6">
        <v>19</v>
      </c>
      <c r="C27" s="24">
        <v>0.65268099999999996</v>
      </c>
      <c r="D27" s="24">
        <v>0.700627</v>
      </c>
      <c r="E27" s="24">
        <v>0.56509299999999996</v>
      </c>
      <c r="G27" s="24">
        <v>0.82758200000000004</v>
      </c>
      <c r="H27" s="24">
        <v>0.98973500000000003</v>
      </c>
      <c r="I27" s="24">
        <v>0.56389199999999995</v>
      </c>
      <c r="K27" s="24">
        <v>1.0895600000000001</v>
      </c>
      <c r="L27" s="24">
        <v>0.80314099999999999</v>
      </c>
      <c r="M27" s="24">
        <v>1.0659099999999999</v>
      </c>
      <c r="O27" s="24">
        <v>0.69840500000000005</v>
      </c>
      <c r="P27" s="24">
        <v>0.60439799999999999</v>
      </c>
      <c r="Q27" s="24">
        <v>0.55281999999999998</v>
      </c>
    </row>
    <row r="28" spans="2:17" x14ac:dyDescent="0.2">
      <c r="B28" s="6">
        <v>20</v>
      </c>
      <c r="C28" s="24">
        <v>0.68118199999999995</v>
      </c>
      <c r="D28" s="24">
        <v>0.72329699999999997</v>
      </c>
      <c r="E28" s="24">
        <v>0.58337499999999998</v>
      </c>
      <c r="G28" s="24">
        <v>0.85186300000000004</v>
      </c>
      <c r="H28" s="24">
        <v>1.0211399999999999</v>
      </c>
      <c r="I28" s="24">
        <v>0.58248100000000003</v>
      </c>
      <c r="K28" s="24">
        <v>1.1291599999999999</v>
      </c>
      <c r="L28" s="24">
        <v>0.83787699999999998</v>
      </c>
      <c r="M28" s="24">
        <v>1.1087499999999999</v>
      </c>
      <c r="O28" s="24">
        <v>0.715499</v>
      </c>
      <c r="P28" s="24">
        <v>0.62069099999999999</v>
      </c>
      <c r="Q28" s="24">
        <v>0.56643600000000005</v>
      </c>
    </row>
    <row r="29" spans="2:17" x14ac:dyDescent="0.2">
      <c r="B29" s="6">
        <v>21</v>
      </c>
      <c r="C29" s="24">
        <v>0.70479700000000001</v>
      </c>
      <c r="D29" s="24">
        <v>0.74318799999999996</v>
      </c>
      <c r="E29" s="24">
        <v>0.59894199999999997</v>
      </c>
      <c r="G29" s="24">
        <v>0.88316499999999998</v>
      </c>
      <c r="H29" s="24">
        <v>1.0452699999999999</v>
      </c>
      <c r="I29" s="24">
        <v>0.60313600000000001</v>
      </c>
      <c r="K29" s="24">
        <v>1.16082</v>
      </c>
      <c r="L29" s="24">
        <v>0.86699599999999999</v>
      </c>
      <c r="M29" s="24">
        <v>1.1520699999999999</v>
      </c>
      <c r="O29" s="24">
        <v>0.72935899999999998</v>
      </c>
      <c r="P29" s="24">
        <v>0.63436400000000004</v>
      </c>
      <c r="Q29" s="24">
        <v>0.577075</v>
      </c>
    </row>
    <row r="30" spans="2:17" x14ac:dyDescent="0.2">
      <c r="B30" s="6">
        <v>22</v>
      </c>
      <c r="C30" s="24">
        <v>0.73219100000000004</v>
      </c>
      <c r="D30" s="24">
        <v>0.76542200000000005</v>
      </c>
      <c r="E30" s="24">
        <v>0.61153800000000003</v>
      </c>
      <c r="G30" s="24">
        <v>0.911103</v>
      </c>
      <c r="H30" s="24">
        <v>1.07576</v>
      </c>
      <c r="I30" s="24">
        <v>0.62082499999999996</v>
      </c>
      <c r="K30" s="24">
        <v>1.20139</v>
      </c>
      <c r="L30" s="24">
        <v>0.89213699999999996</v>
      </c>
      <c r="M30" s="24">
        <v>1.1935899999999999</v>
      </c>
      <c r="O30" s="24">
        <v>0.74547399999999997</v>
      </c>
      <c r="P30" s="24">
        <v>0.64916600000000002</v>
      </c>
      <c r="Q30" s="24">
        <v>0.58749200000000001</v>
      </c>
    </row>
    <row r="31" spans="2:17" x14ac:dyDescent="0.2">
      <c r="B31" s="6">
        <v>23</v>
      </c>
      <c r="C31" s="24">
        <v>0.75612500000000005</v>
      </c>
      <c r="D31" s="24">
        <v>0.78513299999999997</v>
      </c>
      <c r="E31" s="24">
        <v>0.627023</v>
      </c>
      <c r="G31" s="24">
        <v>0.94056499999999998</v>
      </c>
      <c r="H31" s="24">
        <v>1.1047400000000001</v>
      </c>
      <c r="I31" s="24">
        <v>0.63585400000000003</v>
      </c>
      <c r="K31" s="24">
        <v>1.23617</v>
      </c>
      <c r="L31" s="24">
        <v>0.92477900000000002</v>
      </c>
      <c r="M31" s="24">
        <v>1.22523</v>
      </c>
      <c r="O31" s="24">
        <v>0.75866699999999998</v>
      </c>
      <c r="P31" s="24">
        <v>0.66027899999999995</v>
      </c>
      <c r="Q31" s="24">
        <v>0.59722600000000003</v>
      </c>
    </row>
    <row r="32" spans="2:17" x14ac:dyDescent="0.2">
      <c r="B32" s="6">
        <v>24</v>
      </c>
      <c r="C32" s="24">
        <v>0.78046000000000004</v>
      </c>
      <c r="D32" s="24">
        <v>0.80121399999999998</v>
      </c>
      <c r="E32" s="24">
        <v>0.64105000000000001</v>
      </c>
      <c r="G32" s="24">
        <v>0.96523400000000004</v>
      </c>
      <c r="H32" s="24">
        <v>1.1257299999999999</v>
      </c>
      <c r="I32" s="24">
        <v>0.65540100000000001</v>
      </c>
      <c r="K32" s="24">
        <v>1.2763199999999999</v>
      </c>
      <c r="L32" s="24">
        <v>0.95184999999999997</v>
      </c>
      <c r="M32" s="24">
        <v>1.26677</v>
      </c>
      <c r="O32" s="24">
        <v>0.77285099999999995</v>
      </c>
      <c r="P32" s="24">
        <v>0.66967600000000005</v>
      </c>
      <c r="Q32" s="24">
        <v>0.60533300000000001</v>
      </c>
    </row>
    <row r="33" spans="2:17" x14ac:dyDescent="0.2">
      <c r="B33" s="6">
        <v>25</v>
      </c>
      <c r="C33" s="24">
        <v>0.80133399999999999</v>
      </c>
      <c r="D33" s="24">
        <v>0.82246699999999995</v>
      </c>
      <c r="E33" s="24">
        <v>0.65151099999999995</v>
      </c>
      <c r="G33" s="24">
        <v>0.98749500000000001</v>
      </c>
      <c r="H33" s="24">
        <v>1.1550100000000001</v>
      </c>
      <c r="I33" s="24">
        <v>0.67136799999999996</v>
      </c>
      <c r="K33" s="24">
        <v>1.30942</v>
      </c>
      <c r="L33" s="24">
        <v>0.98075500000000004</v>
      </c>
      <c r="M33" s="24">
        <v>1.30253</v>
      </c>
      <c r="O33" s="24">
        <v>0.78555299999999995</v>
      </c>
      <c r="P33" s="24">
        <v>0.68363499999999999</v>
      </c>
      <c r="Q33" s="24">
        <v>0.61305699999999996</v>
      </c>
    </row>
    <row r="34" spans="2:17" x14ac:dyDescent="0.2">
      <c r="B34" s="6">
        <v>26</v>
      </c>
      <c r="C34" s="24">
        <v>0.81848600000000005</v>
      </c>
      <c r="D34" s="24">
        <v>0.83999000000000001</v>
      </c>
      <c r="E34" s="24">
        <v>0.66512499999999997</v>
      </c>
      <c r="G34" s="24">
        <v>1.0130999999999999</v>
      </c>
      <c r="H34" s="24">
        <v>1.1785300000000001</v>
      </c>
      <c r="I34" s="24">
        <v>0.68624600000000002</v>
      </c>
      <c r="K34" s="24">
        <v>1.33629</v>
      </c>
      <c r="L34" s="24">
        <v>1.0068900000000001</v>
      </c>
      <c r="M34" s="24">
        <v>1.3327800000000001</v>
      </c>
      <c r="O34" s="24">
        <v>0.793655</v>
      </c>
      <c r="P34" s="24">
        <v>0.69317200000000001</v>
      </c>
      <c r="Q34" s="24">
        <v>0.62061599999999995</v>
      </c>
    </row>
    <row r="35" spans="2:17" x14ac:dyDescent="0.2">
      <c r="B35" s="6">
        <v>27</v>
      </c>
      <c r="C35" s="24">
        <v>0.83959600000000001</v>
      </c>
      <c r="D35" s="24">
        <v>0.85830700000000004</v>
      </c>
      <c r="E35" s="24">
        <v>0.67747900000000005</v>
      </c>
      <c r="G35" s="24">
        <v>1.03782</v>
      </c>
      <c r="H35" s="24">
        <v>1.2049799999999999</v>
      </c>
      <c r="I35" s="24">
        <v>0.70400600000000002</v>
      </c>
      <c r="K35" s="24">
        <v>1.3726499999999999</v>
      </c>
      <c r="L35" s="24">
        <v>1.0286200000000001</v>
      </c>
      <c r="M35" s="24">
        <v>1.3709800000000001</v>
      </c>
      <c r="O35" s="24">
        <v>0.80662100000000003</v>
      </c>
      <c r="P35" s="24">
        <v>0.70289999999999997</v>
      </c>
      <c r="Q35" s="24">
        <v>0.62876900000000002</v>
      </c>
    </row>
    <row r="36" spans="2:17" x14ac:dyDescent="0.2">
      <c r="B36" s="6">
        <v>28</v>
      </c>
      <c r="C36" s="24">
        <v>0.85818099999999997</v>
      </c>
      <c r="D36" s="24">
        <v>0.87415900000000002</v>
      </c>
      <c r="E36" s="24">
        <v>0.69080200000000003</v>
      </c>
      <c r="G36" s="24">
        <v>1.05802</v>
      </c>
      <c r="H36" s="24">
        <v>1.22872</v>
      </c>
      <c r="I36" s="24">
        <v>0.72024500000000002</v>
      </c>
      <c r="K36" s="24">
        <v>1.4037900000000001</v>
      </c>
      <c r="L36" s="24">
        <v>1.0569599999999999</v>
      </c>
      <c r="M36" s="24">
        <v>1.4024300000000001</v>
      </c>
      <c r="O36" s="24">
        <v>0.81557599999999997</v>
      </c>
      <c r="P36" s="24">
        <v>0.71237499999999998</v>
      </c>
      <c r="Q36" s="24">
        <v>0.63606700000000005</v>
      </c>
    </row>
    <row r="37" spans="2:17" x14ac:dyDescent="0.2">
      <c r="B37" s="6">
        <v>29</v>
      </c>
      <c r="C37" s="24">
        <v>0.87210699999999997</v>
      </c>
      <c r="D37" s="24">
        <v>0.88710599999999995</v>
      </c>
      <c r="E37" s="24">
        <v>0.70186800000000005</v>
      </c>
      <c r="G37" s="24">
        <v>1.0825800000000001</v>
      </c>
      <c r="H37" s="24">
        <v>1.2484900000000001</v>
      </c>
      <c r="I37" s="24">
        <v>0.73779899999999998</v>
      </c>
      <c r="K37" s="24">
        <v>1.42788</v>
      </c>
      <c r="L37" s="24">
        <v>1.0821700000000001</v>
      </c>
      <c r="M37" s="24">
        <v>1.43991</v>
      </c>
      <c r="O37" s="24">
        <v>0.82630800000000004</v>
      </c>
      <c r="P37" s="24">
        <v>0.719472</v>
      </c>
      <c r="Q37" s="24">
        <v>0.64083400000000001</v>
      </c>
    </row>
    <row r="38" spans="2:17" x14ac:dyDescent="0.2">
      <c r="B38" s="6">
        <v>30</v>
      </c>
      <c r="C38" s="24">
        <v>0.89174299999999995</v>
      </c>
      <c r="D38" s="24">
        <v>0.90448600000000001</v>
      </c>
      <c r="E38" s="24">
        <v>0.71110200000000001</v>
      </c>
      <c r="G38" s="24">
        <v>1.10707</v>
      </c>
      <c r="H38" s="24">
        <v>1.27319</v>
      </c>
      <c r="I38" s="24">
        <v>0.75385800000000003</v>
      </c>
      <c r="K38" s="24">
        <v>1.45974</v>
      </c>
      <c r="L38" s="24">
        <v>1.1006199999999999</v>
      </c>
      <c r="M38" s="24">
        <v>1.47123</v>
      </c>
      <c r="O38" s="24">
        <v>0.83452199999999999</v>
      </c>
      <c r="P38" s="24">
        <v>0.729074</v>
      </c>
      <c r="Q38" s="24">
        <v>0.64783599999999997</v>
      </c>
    </row>
    <row r="39" spans="2:17" x14ac:dyDescent="0.2">
      <c r="B39" s="6">
        <v>31</v>
      </c>
      <c r="C39" s="24">
        <v>0.90890599999999999</v>
      </c>
      <c r="D39" s="24">
        <v>0.91718100000000002</v>
      </c>
      <c r="E39" s="24">
        <v>0.72305200000000003</v>
      </c>
      <c r="G39" s="24">
        <v>1.13141</v>
      </c>
      <c r="H39" s="24">
        <v>1.2971299999999999</v>
      </c>
      <c r="I39" s="24">
        <v>0.766675</v>
      </c>
      <c r="K39" s="24">
        <v>1.4895099999999999</v>
      </c>
      <c r="L39" s="24">
        <v>1.1308100000000001</v>
      </c>
      <c r="M39" s="24">
        <v>1.4985299999999999</v>
      </c>
      <c r="O39" s="24">
        <v>0.84126400000000001</v>
      </c>
      <c r="P39" s="24">
        <v>0.73693799999999998</v>
      </c>
      <c r="Q39" s="24">
        <v>0.65176999999999996</v>
      </c>
    </row>
    <row r="40" spans="2:17" x14ac:dyDescent="0.2">
      <c r="B40" s="6">
        <v>32</v>
      </c>
      <c r="C40" s="24">
        <v>0.92538100000000001</v>
      </c>
      <c r="D40" s="24">
        <v>0.92910599999999999</v>
      </c>
      <c r="E40" s="24">
        <v>0.73373100000000002</v>
      </c>
      <c r="G40" s="24">
        <v>1.15262</v>
      </c>
      <c r="H40" s="24">
        <v>1.3119799999999999</v>
      </c>
      <c r="I40" s="24">
        <v>0.78383599999999998</v>
      </c>
      <c r="K40" s="24">
        <v>1.5194399999999999</v>
      </c>
      <c r="L40" s="24">
        <v>1.1493800000000001</v>
      </c>
      <c r="M40" s="24">
        <v>1.5322499999999999</v>
      </c>
      <c r="O40" s="24">
        <v>0.84972499999999995</v>
      </c>
      <c r="P40" s="24">
        <v>0.74249100000000001</v>
      </c>
      <c r="Q40" s="24">
        <v>0.65677300000000005</v>
      </c>
    </row>
    <row r="41" spans="2:17" x14ac:dyDescent="0.2">
      <c r="B41" s="6">
        <v>33</v>
      </c>
      <c r="C41" s="24">
        <v>0.94017499999999998</v>
      </c>
      <c r="D41" s="24">
        <v>0.94380200000000003</v>
      </c>
      <c r="E41" s="24">
        <v>0.74540300000000004</v>
      </c>
      <c r="G41" s="24">
        <v>1.1719900000000001</v>
      </c>
      <c r="H41" s="24">
        <v>1.3368199999999999</v>
      </c>
      <c r="I41" s="24">
        <v>0.79918800000000001</v>
      </c>
      <c r="K41" s="24">
        <v>1.5460499999999999</v>
      </c>
      <c r="L41" s="24">
        <v>1.1746099999999999</v>
      </c>
      <c r="M41" s="24">
        <v>1.5607</v>
      </c>
      <c r="O41" s="24">
        <v>0.85599099999999995</v>
      </c>
      <c r="P41" s="24">
        <v>0.75014700000000001</v>
      </c>
      <c r="Q41" s="24">
        <v>0.66245299999999996</v>
      </c>
    </row>
    <row r="42" spans="2:17" x14ac:dyDescent="0.2">
      <c r="B42" s="6">
        <v>34</v>
      </c>
      <c r="C42" s="24">
        <v>0.953407</v>
      </c>
      <c r="D42" s="24">
        <v>0.95632600000000001</v>
      </c>
      <c r="E42" s="24">
        <v>0.75433899999999998</v>
      </c>
      <c r="G42" s="24">
        <v>1.1958500000000001</v>
      </c>
      <c r="H42" s="24">
        <v>1.35772</v>
      </c>
      <c r="I42" s="24">
        <v>0.81510199999999999</v>
      </c>
      <c r="K42" s="24">
        <v>1.56775</v>
      </c>
      <c r="L42" s="24">
        <v>1.1959599999999999</v>
      </c>
      <c r="M42" s="24">
        <v>1.58474</v>
      </c>
      <c r="O42" s="24">
        <v>0.86263800000000002</v>
      </c>
      <c r="P42" s="24">
        <v>0.75725100000000001</v>
      </c>
      <c r="Q42" s="24">
        <v>0.66691999999999996</v>
      </c>
    </row>
    <row r="43" spans="2:17" x14ac:dyDescent="0.2">
      <c r="B43" s="6">
        <v>35</v>
      </c>
      <c r="C43" s="24">
        <v>0.96880299999999997</v>
      </c>
      <c r="D43" s="24">
        <v>0.97026400000000002</v>
      </c>
      <c r="E43" s="24">
        <v>0.76269299999999995</v>
      </c>
      <c r="G43" s="24">
        <v>1.2149300000000001</v>
      </c>
      <c r="H43" s="24">
        <v>1.37921</v>
      </c>
      <c r="I43" s="24">
        <v>0.83092900000000003</v>
      </c>
      <c r="K43" s="24">
        <v>1.5966499999999999</v>
      </c>
      <c r="L43" s="24">
        <v>1.2137500000000001</v>
      </c>
      <c r="M43" s="24">
        <v>1.61459</v>
      </c>
      <c r="O43" s="24">
        <v>0.86913899999999999</v>
      </c>
      <c r="P43" s="24">
        <v>0.76360499999999998</v>
      </c>
      <c r="Q43" s="24">
        <v>0.671157</v>
      </c>
    </row>
    <row r="44" spans="2:17" x14ac:dyDescent="0.2">
      <c r="B44" s="6">
        <v>36</v>
      </c>
      <c r="C44" s="24">
        <v>0.983236</v>
      </c>
      <c r="D44" s="24">
        <v>0.98156600000000005</v>
      </c>
      <c r="E44" s="24">
        <v>0.77290499999999995</v>
      </c>
      <c r="G44" s="24">
        <v>1.2327300000000001</v>
      </c>
      <c r="H44" s="24">
        <v>1.40012</v>
      </c>
      <c r="I44" s="24">
        <v>0.84364099999999997</v>
      </c>
      <c r="K44" s="24">
        <v>1.62357</v>
      </c>
      <c r="L44" s="24">
        <v>1.2385600000000001</v>
      </c>
      <c r="M44" s="24">
        <v>1.6403000000000001</v>
      </c>
      <c r="O44" s="24">
        <v>0.87422200000000005</v>
      </c>
      <c r="P44" s="24">
        <v>0.76909700000000003</v>
      </c>
      <c r="Q44" s="24">
        <v>0.67543799999999998</v>
      </c>
    </row>
    <row r="45" spans="2:17" x14ac:dyDescent="0.2">
      <c r="B45" s="6">
        <v>37</v>
      </c>
      <c r="C45" s="24">
        <v>0.99773900000000004</v>
      </c>
      <c r="D45" s="24">
        <v>0.99273699999999998</v>
      </c>
      <c r="E45" s="24">
        <v>0.78281000000000001</v>
      </c>
      <c r="G45" s="24">
        <v>1.25763</v>
      </c>
      <c r="H45" s="24">
        <v>1.41578</v>
      </c>
      <c r="I45" s="24">
        <v>0.859398</v>
      </c>
      <c r="K45" s="24">
        <v>1.64832</v>
      </c>
      <c r="L45" s="24">
        <v>1.2588999999999999</v>
      </c>
      <c r="M45" s="24">
        <v>1.67069</v>
      </c>
      <c r="O45" s="24">
        <v>0.88134800000000002</v>
      </c>
      <c r="P45" s="24">
        <v>0.77406699999999995</v>
      </c>
      <c r="Q45" s="24">
        <v>0.67906699999999998</v>
      </c>
    </row>
    <row r="46" spans="2:17" x14ac:dyDescent="0.2">
      <c r="B46" s="6">
        <v>38</v>
      </c>
      <c r="C46" s="24">
        <v>1.0109399999999999</v>
      </c>
      <c r="D46" s="24">
        <v>1.00549</v>
      </c>
      <c r="E46" s="24">
        <v>0.79025800000000002</v>
      </c>
      <c r="G46" s="24">
        <v>1.27695</v>
      </c>
      <c r="H46" s="24">
        <v>1.4359999999999999</v>
      </c>
      <c r="I46" s="24">
        <v>0.87442900000000001</v>
      </c>
      <c r="K46" s="24">
        <v>1.6711100000000001</v>
      </c>
      <c r="L46" s="24">
        <v>1.2805299999999999</v>
      </c>
      <c r="M46" s="24">
        <v>1.6958899999999999</v>
      </c>
      <c r="O46" s="24">
        <v>0.88617100000000004</v>
      </c>
      <c r="P46" s="24">
        <v>0.78064</v>
      </c>
      <c r="Q46" s="24">
        <v>0.682222</v>
      </c>
    </row>
    <row r="47" spans="2:17" x14ac:dyDescent="0.2">
      <c r="B47" s="6">
        <v>39</v>
      </c>
      <c r="C47" s="24">
        <v>1.02216</v>
      </c>
      <c r="D47" s="24">
        <v>1.01711</v>
      </c>
      <c r="E47" s="24">
        <v>0.80047100000000004</v>
      </c>
      <c r="G47" s="24">
        <v>1.2997300000000001</v>
      </c>
      <c r="H47" s="24">
        <v>1.4552499999999999</v>
      </c>
      <c r="I47" s="24">
        <v>0.88569900000000001</v>
      </c>
      <c r="K47" s="24">
        <v>1.6928300000000001</v>
      </c>
      <c r="L47" s="24">
        <v>1.3001100000000001</v>
      </c>
      <c r="M47" s="24">
        <v>1.7168699999999999</v>
      </c>
      <c r="O47" s="24">
        <v>0.89033799999999996</v>
      </c>
      <c r="P47" s="24">
        <v>0.78452699999999997</v>
      </c>
      <c r="Q47" s="24">
        <v>0.68568700000000005</v>
      </c>
    </row>
    <row r="48" spans="2:17" x14ac:dyDescent="0.2">
      <c r="B48" s="6">
        <v>40</v>
      </c>
      <c r="C48" s="24">
        <v>1.0353699999999999</v>
      </c>
      <c r="D48" s="24">
        <v>1.02898</v>
      </c>
      <c r="E48" s="24">
        <v>0.80970200000000003</v>
      </c>
      <c r="G48" s="24">
        <v>1.31759</v>
      </c>
      <c r="H48" s="24">
        <v>1.4742500000000001</v>
      </c>
      <c r="I48" s="24">
        <v>0.90086500000000003</v>
      </c>
      <c r="K48" s="24">
        <v>1.71706</v>
      </c>
      <c r="L48" s="24">
        <v>1.31619</v>
      </c>
      <c r="M48" s="24">
        <v>1.74383</v>
      </c>
      <c r="O48" s="24">
        <v>0.89643200000000001</v>
      </c>
      <c r="P48" s="24">
        <v>0.78935100000000002</v>
      </c>
      <c r="Q48" s="24">
        <v>0.68872999999999995</v>
      </c>
    </row>
    <row r="49" spans="2:17" x14ac:dyDescent="0.2">
      <c r="B49" s="6">
        <v>41</v>
      </c>
      <c r="C49" s="24">
        <v>1.0479799999999999</v>
      </c>
      <c r="D49" s="24">
        <v>1.03975</v>
      </c>
      <c r="E49" s="24">
        <v>0.81949300000000003</v>
      </c>
      <c r="G49" s="24">
        <v>1.3347100000000001</v>
      </c>
      <c r="H49" s="24">
        <v>1.4949699999999999</v>
      </c>
      <c r="I49" s="24">
        <v>0.91604600000000003</v>
      </c>
      <c r="K49" s="24">
        <v>1.7383200000000001</v>
      </c>
      <c r="L49" s="24">
        <v>1.33647</v>
      </c>
      <c r="M49" s="24">
        <v>1.76797</v>
      </c>
      <c r="O49" s="24">
        <v>0.89929800000000004</v>
      </c>
      <c r="P49" s="24">
        <v>0.79426799999999997</v>
      </c>
      <c r="Q49" s="24">
        <v>0.69162500000000005</v>
      </c>
    </row>
    <row r="50" spans="2:17" x14ac:dyDescent="0.2">
      <c r="B50" s="6">
        <v>42</v>
      </c>
      <c r="C50" s="24">
        <v>1.05823</v>
      </c>
      <c r="D50" s="24">
        <v>1.0484599999999999</v>
      </c>
      <c r="E50" s="24">
        <v>0.82760999999999996</v>
      </c>
      <c r="G50" s="24">
        <v>1.3562399999999999</v>
      </c>
      <c r="H50" s="24">
        <v>1.51023</v>
      </c>
      <c r="I50" s="24">
        <v>0.93121600000000004</v>
      </c>
      <c r="K50" s="24">
        <v>1.7550300000000001</v>
      </c>
      <c r="L50" s="24">
        <v>1.3559699999999999</v>
      </c>
      <c r="M50" s="24">
        <v>1.7940199999999999</v>
      </c>
      <c r="O50" s="24">
        <v>0.90374200000000005</v>
      </c>
      <c r="P50" s="24">
        <v>0.79885200000000001</v>
      </c>
      <c r="Q50" s="24">
        <v>0.69510099999999997</v>
      </c>
    </row>
    <row r="51" spans="2:17" x14ac:dyDescent="0.2">
      <c r="B51" s="6">
        <v>43</v>
      </c>
      <c r="C51" s="24">
        <v>1.0716600000000001</v>
      </c>
      <c r="D51" s="24">
        <v>1.0604100000000001</v>
      </c>
      <c r="E51" s="24">
        <v>0.83475699999999997</v>
      </c>
      <c r="G51" s="24">
        <v>1.37635</v>
      </c>
      <c r="H51" s="24">
        <v>1.52946</v>
      </c>
      <c r="I51" s="24">
        <v>0.94636399999999998</v>
      </c>
      <c r="K51" s="24">
        <v>1.7808900000000001</v>
      </c>
      <c r="L51" s="24">
        <v>1.3718999999999999</v>
      </c>
      <c r="M51" s="24">
        <v>1.8178099999999999</v>
      </c>
      <c r="O51" s="24">
        <v>0.90794200000000003</v>
      </c>
      <c r="P51" s="24">
        <v>0.80313900000000005</v>
      </c>
      <c r="Q51" s="24">
        <v>0.69850000000000001</v>
      </c>
    </row>
    <row r="52" spans="2:17" x14ac:dyDescent="0.2">
      <c r="B52" s="6">
        <v>44</v>
      </c>
      <c r="C52" s="24">
        <v>1.0823499999999999</v>
      </c>
      <c r="D52" s="24">
        <v>1.0709500000000001</v>
      </c>
      <c r="E52" s="24">
        <v>0.84428199999999998</v>
      </c>
      <c r="G52" s="24">
        <v>1.39174</v>
      </c>
      <c r="H52" s="24">
        <v>1.5442499999999999</v>
      </c>
      <c r="I52" s="24">
        <v>0.95783700000000005</v>
      </c>
      <c r="K52" s="24">
        <v>1.7995699999999999</v>
      </c>
      <c r="L52" s="24">
        <v>1.39018</v>
      </c>
      <c r="M52" s="24">
        <v>1.83629</v>
      </c>
      <c r="O52" s="24">
        <v>0.91137000000000001</v>
      </c>
      <c r="P52" s="24">
        <v>0.807203</v>
      </c>
      <c r="Q52" s="24">
        <v>0.70003700000000002</v>
      </c>
    </row>
    <row r="53" spans="2:17" x14ac:dyDescent="0.2">
      <c r="B53" s="6">
        <v>45</v>
      </c>
      <c r="C53" s="24">
        <v>1.0956600000000001</v>
      </c>
      <c r="D53" s="24">
        <v>1.0786800000000001</v>
      </c>
      <c r="E53" s="24">
        <v>0.85296000000000005</v>
      </c>
      <c r="G53" s="24">
        <v>1.41473</v>
      </c>
      <c r="H53" s="24">
        <v>1.5601400000000001</v>
      </c>
      <c r="I53" s="24">
        <v>0.97266600000000003</v>
      </c>
      <c r="K53" s="24">
        <v>1.82115</v>
      </c>
      <c r="L53" s="24">
        <v>1.4068700000000001</v>
      </c>
      <c r="M53" s="24">
        <v>1.8606799999999999</v>
      </c>
      <c r="O53" s="24">
        <v>0.91517499999999996</v>
      </c>
      <c r="P53" s="24">
        <v>0.81056099999999998</v>
      </c>
      <c r="Q53" s="24">
        <v>0.70208999999999999</v>
      </c>
    </row>
    <row r="54" spans="2:17" x14ac:dyDescent="0.2">
      <c r="B54" s="6">
        <v>46</v>
      </c>
      <c r="C54" s="24">
        <v>1.10625</v>
      </c>
      <c r="D54" s="24">
        <v>1.0891200000000001</v>
      </c>
      <c r="E54" s="24">
        <v>0.86004599999999998</v>
      </c>
      <c r="G54" s="24">
        <v>1.4338200000000001</v>
      </c>
      <c r="H54" s="24">
        <v>1.57925</v>
      </c>
      <c r="I54" s="24">
        <v>0.98592500000000005</v>
      </c>
      <c r="K54" s="24">
        <v>1.84284</v>
      </c>
      <c r="L54" s="24">
        <v>1.42591</v>
      </c>
      <c r="M54" s="24">
        <v>1.8803000000000001</v>
      </c>
      <c r="O54" s="24">
        <v>0.91837500000000005</v>
      </c>
      <c r="P54" s="24">
        <v>0.81456200000000001</v>
      </c>
      <c r="Q54" s="24">
        <v>0.70461099999999999</v>
      </c>
    </row>
    <row r="55" spans="2:17" x14ac:dyDescent="0.2">
      <c r="B55" s="6">
        <v>47</v>
      </c>
      <c r="C55" s="24">
        <v>1.11435</v>
      </c>
      <c r="D55" s="24">
        <v>1.09985</v>
      </c>
      <c r="E55" s="24">
        <v>0.86798900000000001</v>
      </c>
      <c r="G55" s="24">
        <v>1.45269</v>
      </c>
      <c r="H55" s="24">
        <v>1.59518</v>
      </c>
      <c r="I55" s="24">
        <v>0.99722200000000005</v>
      </c>
      <c r="K55" s="24">
        <v>1.8547100000000001</v>
      </c>
      <c r="L55" s="24">
        <v>1.4431099999999999</v>
      </c>
      <c r="M55" s="24">
        <v>1.8987400000000001</v>
      </c>
      <c r="O55" s="24">
        <v>0.92183199999999998</v>
      </c>
      <c r="P55" s="24">
        <v>0.81791000000000003</v>
      </c>
      <c r="Q55" s="24">
        <v>0.70752300000000001</v>
      </c>
    </row>
    <row r="56" spans="2:17" x14ac:dyDescent="0.2">
      <c r="B56" s="6">
        <v>48</v>
      </c>
      <c r="C56" s="24">
        <v>1.12635</v>
      </c>
      <c r="D56" s="24">
        <v>1.1101300000000001</v>
      </c>
      <c r="E56" s="24">
        <v>0.87609599999999999</v>
      </c>
      <c r="G56" s="24">
        <v>1.4713099999999999</v>
      </c>
      <c r="H56" s="24">
        <v>1.6127899999999999</v>
      </c>
      <c r="I56" s="24">
        <v>1.01173</v>
      </c>
      <c r="K56" s="24">
        <v>1.87503</v>
      </c>
      <c r="L56" s="24">
        <v>1.4554199999999999</v>
      </c>
      <c r="M56" s="24">
        <v>1.92272</v>
      </c>
      <c r="O56" s="24">
        <v>0.924126</v>
      </c>
      <c r="P56" s="24">
        <v>0.82205499999999998</v>
      </c>
      <c r="Q56" s="24">
        <v>0.70958200000000005</v>
      </c>
    </row>
    <row r="57" spans="2:17" x14ac:dyDescent="0.2">
      <c r="B57" s="6">
        <v>49</v>
      </c>
      <c r="C57" s="24">
        <v>1.1371500000000001</v>
      </c>
      <c r="D57" s="24">
        <v>1.11835</v>
      </c>
      <c r="E57" s="24">
        <v>0.88497300000000001</v>
      </c>
      <c r="G57" s="24">
        <v>1.4880599999999999</v>
      </c>
      <c r="H57" s="24">
        <v>1.6282799999999999</v>
      </c>
      <c r="I57" s="24">
        <v>1.0256099999999999</v>
      </c>
      <c r="K57" s="24">
        <v>1.8929499999999999</v>
      </c>
      <c r="L57" s="24">
        <v>1.4733000000000001</v>
      </c>
      <c r="M57" s="24">
        <v>1.9416199999999999</v>
      </c>
      <c r="O57" s="24">
        <v>0.927257</v>
      </c>
      <c r="P57" s="24">
        <v>0.82443699999999998</v>
      </c>
      <c r="Q57" s="24">
        <v>0.71198600000000001</v>
      </c>
    </row>
    <row r="58" spans="2:17" x14ac:dyDescent="0.2">
      <c r="B58" s="6">
        <v>50</v>
      </c>
      <c r="C58" s="24">
        <v>1.1462300000000001</v>
      </c>
      <c r="D58" s="24">
        <v>1.1267499999999999</v>
      </c>
      <c r="E58" s="24">
        <v>0.89310800000000001</v>
      </c>
      <c r="G58" s="24">
        <v>1.50949</v>
      </c>
      <c r="H58" s="24">
        <v>1.6416999999999999</v>
      </c>
      <c r="I58" s="24">
        <v>1.04017</v>
      </c>
      <c r="K58" s="24">
        <v>1.9114500000000001</v>
      </c>
      <c r="L58" s="24">
        <v>1.48933</v>
      </c>
      <c r="M58" s="24">
        <v>1.9640200000000001</v>
      </c>
      <c r="O58" s="24">
        <v>0.92964899999999995</v>
      </c>
      <c r="P58" s="24">
        <v>0.82739600000000002</v>
      </c>
      <c r="Q58" s="24">
        <v>0.71333199999999997</v>
      </c>
    </row>
    <row r="59" spans="2:17" x14ac:dyDescent="0.2">
      <c r="B59" s="6">
        <v>51</v>
      </c>
      <c r="C59" s="24">
        <v>1.1568000000000001</v>
      </c>
      <c r="D59" s="24">
        <v>1.13764</v>
      </c>
      <c r="E59" s="24">
        <v>0.90005400000000002</v>
      </c>
      <c r="G59" s="24">
        <v>1.52549</v>
      </c>
      <c r="H59" s="24">
        <v>1.6640299999999999</v>
      </c>
      <c r="I59" s="24">
        <v>1.05263</v>
      </c>
      <c r="K59" s="24">
        <v>1.9270400000000001</v>
      </c>
      <c r="L59" s="24">
        <v>1.5054399999999999</v>
      </c>
      <c r="M59" s="24">
        <v>1.9813499999999999</v>
      </c>
      <c r="O59" s="24">
        <v>0.93295300000000003</v>
      </c>
      <c r="P59" s="24">
        <v>0.83086899999999997</v>
      </c>
      <c r="Q59" s="24">
        <v>0.71581799999999995</v>
      </c>
    </row>
    <row r="60" spans="2:17" x14ac:dyDescent="0.2">
      <c r="B60" s="6">
        <v>52</v>
      </c>
      <c r="C60" s="24">
        <v>1.16693</v>
      </c>
      <c r="D60" s="24">
        <v>1.1458299999999999</v>
      </c>
      <c r="E60" s="24">
        <v>0.90839700000000001</v>
      </c>
      <c r="G60" s="24">
        <v>1.54548</v>
      </c>
      <c r="H60" s="24">
        <v>1.6763300000000001</v>
      </c>
      <c r="I60" s="24">
        <v>1.06491</v>
      </c>
      <c r="K60" s="24">
        <v>1.94581</v>
      </c>
      <c r="L60" s="24">
        <v>1.51833</v>
      </c>
      <c r="M60" s="24">
        <v>1.9963200000000001</v>
      </c>
      <c r="O60" s="24">
        <v>0.93506800000000001</v>
      </c>
      <c r="P60" s="24">
        <v>0.834067</v>
      </c>
      <c r="Q60" s="24">
        <v>0.71847099999999997</v>
      </c>
    </row>
    <row r="61" spans="2:17" x14ac:dyDescent="0.2">
      <c r="B61" s="6">
        <v>53</v>
      </c>
      <c r="C61" s="24">
        <v>1.1775599999999999</v>
      </c>
      <c r="D61" s="24">
        <v>1.15289</v>
      </c>
      <c r="E61" s="24">
        <v>0.91536499999999998</v>
      </c>
      <c r="G61" s="24">
        <v>1.56298</v>
      </c>
      <c r="H61" s="24">
        <v>1.6903699999999999</v>
      </c>
      <c r="I61" s="24">
        <v>1.07769</v>
      </c>
      <c r="K61" s="24">
        <v>1.9642599999999999</v>
      </c>
      <c r="L61" s="24">
        <v>1.53329</v>
      </c>
      <c r="M61" s="24">
        <v>2.0175900000000002</v>
      </c>
      <c r="O61" s="24">
        <v>0.93872900000000004</v>
      </c>
      <c r="P61" s="24">
        <v>0.83655500000000005</v>
      </c>
      <c r="Q61" s="24">
        <v>0.71937499999999999</v>
      </c>
    </row>
    <row r="62" spans="2:17" x14ac:dyDescent="0.2">
      <c r="B62" s="6">
        <v>54</v>
      </c>
      <c r="C62" s="24">
        <v>1.1884699999999999</v>
      </c>
      <c r="D62" s="24">
        <v>1.1625099999999999</v>
      </c>
      <c r="E62" s="24">
        <v>0.92428399999999999</v>
      </c>
      <c r="G62" s="24">
        <v>1.5778000000000001</v>
      </c>
      <c r="H62" s="24">
        <v>1.7092700000000001</v>
      </c>
      <c r="I62" s="24">
        <v>1.09199</v>
      </c>
      <c r="K62" s="24">
        <v>1.9787399999999999</v>
      </c>
      <c r="L62" s="24">
        <v>1.55057</v>
      </c>
      <c r="M62" s="24">
        <v>2.0329199999999998</v>
      </c>
      <c r="O62" s="24">
        <v>0.94034399999999996</v>
      </c>
      <c r="P62" s="24">
        <v>0.83837700000000004</v>
      </c>
      <c r="Q62" s="24">
        <v>0.72149099999999999</v>
      </c>
    </row>
    <row r="63" spans="2:17" x14ac:dyDescent="0.2">
      <c r="B63" s="6">
        <v>55</v>
      </c>
      <c r="C63" s="24">
        <v>1.19668</v>
      </c>
      <c r="D63" s="24">
        <v>1.1710400000000001</v>
      </c>
      <c r="E63" s="24">
        <v>0.93136799999999997</v>
      </c>
      <c r="G63" s="24">
        <v>1.5968800000000001</v>
      </c>
      <c r="H63" s="24">
        <v>1.72217</v>
      </c>
      <c r="I63" s="24">
        <v>1.10484</v>
      </c>
      <c r="K63" s="24">
        <v>1.9903500000000001</v>
      </c>
      <c r="L63" s="24">
        <v>1.56477</v>
      </c>
      <c r="M63" s="24">
        <v>2.0513499999999998</v>
      </c>
      <c r="O63" s="24">
        <v>0.94216599999999995</v>
      </c>
      <c r="P63" s="24">
        <v>0.84192699999999998</v>
      </c>
      <c r="Q63" s="24">
        <v>0.72310399999999997</v>
      </c>
    </row>
    <row r="64" spans="2:17" x14ac:dyDescent="0.2">
      <c r="B64" s="6">
        <v>56</v>
      </c>
      <c r="C64" s="24">
        <v>1.20675</v>
      </c>
      <c r="D64" s="24">
        <v>1.1798200000000001</v>
      </c>
      <c r="E64" s="24">
        <v>0.93829399999999996</v>
      </c>
      <c r="G64" s="24">
        <v>1.61466</v>
      </c>
      <c r="H64" s="24">
        <v>1.74054</v>
      </c>
      <c r="I64" s="24">
        <v>1.11741</v>
      </c>
      <c r="K64" s="24">
        <v>2.00739</v>
      </c>
      <c r="L64" s="24">
        <v>1.5764199999999999</v>
      </c>
      <c r="M64" s="24">
        <v>2.06799</v>
      </c>
      <c r="O64" s="24">
        <v>0.943581</v>
      </c>
      <c r="P64" s="24">
        <v>0.84431199999999995</v>
      </c>
      <c r="Q64" s="24">
        <v>0.72520899999999999</v>
      </c>
    </row>
    <row r="65" spans="2:17" x14ac:dyDescent="0.2">
      <c r="B65" s="6">
        <v>57</v>
      </c>
      <c r="C65" s="24">
        <v>1.21515</v>
      </c>
      <c r="D65" s="24">
        <v>1.1879900000000001</v>
      </c>
      <c r="E65" s="24">
        <v>0.94585799999999998</v>
      </c>
      <c r="G65" s="24">
        <v>1.63022</v>
      </c>
      <c r="H65" s="24">
        <v>1.75268</v>
      </c>
      <c r="I65" s="24">
        <v>1.1281600000000001</v>
      </c>
      <c r="K65" s="24">
        <v>2.0219399999999998</v>
      </c>
      <c r="L65" s="24">
        <v>1.5922799999999999</v>
      </c>
      <c r="M65" s="24">
        <v>2.0878299999999999</v>
      </c>
      <c r="O65" s="24">
        <v>0.94709200000000004</v>
      </c>
      <c r="P65" s="24">
        <v>0.84648999999999996</v>
      </c>
      <c r="Q65" s="24">
        <v>0.72689099999999995</v>
      </c>
    </row>
    <row r="66" spans="2:17" x14ac:dyDescent="0.2">
      <c r="B66" s="6">
        <v>58</v>
      </c>
      <c r="C66" s="24">
        <v>1.2251799999999999</v>
      </c>
      <c r="D66" s="24">
        <v>1.1963999999999999</v>
      </c>
      <c r="E66" s="24">
        <v>0.95264899999999997</v>
      </c>
      <c r="G66" s="24">
        <v>1.6494500000000001</v>
      </c>
      <c r="H66" s="24">
        <v>1.7635799999999999</v>
      </c>
      <c r="I66" s="24">
        <v>1.1429100000000001</v>
      </c>
      <c r="K66" s="24">
        <v>2.0415899999999998</v>
      </c>
      <c r="L66" s="24">
        <v>1.60476</v>
      </c>
      <c r="M66" s="24">
        <v>2.10297</v>
      </c>
      <c r="O66" s="24">
        <v>0.948434</v>
      </c>
      <c r="P66" s="24">
        <v>0.84903499999999998</v>
      </c>
      <c r="Q66" s="24">
        <v>0.72731199999999996</v>
      </c>
    </row>
    <row r="67" spans="2:17" x14ac:dyDescent="0.2">
      <c r="B67" s="6">
        <v>59</v>
      </c>
      <c r="C67" s="24">
        <v>1.23417</v>
      </c>
      <c r="D67" s="24">
        <v>1.20506</v>
      </c>
      <c r="E67" s="24">
        <v>0.959897</v>
      </c>
      <c r="G67" s="24">
        <v>1.66412</v>
      </c>
      <c r="H67" s="24">
        <v>1.78043</v>
      </c>
      <c r="I67" s="24">
        <v>1.1548</v>
      </c>
      <c r="K67" s="24">
        <v>2.0518299999999998</v>
      </c>
      <c r="L67" s="24">
        <v>1.62164</v>
      </c>
      <c r="M67" s="24">
        <v>2.12113</v>
      </c>
      <c r="O67" s="24">
        <v>0.94958200000000004</v>
      </c>
      <c r="P67" s="24">
        <v>0.84991000000000005</v>
      </c>
      <c r="Q67" s="24">
        <v>0.72950800000000005</v>
      </c>
    </row>
    <row r="68" spans="2:17" x14ac:dyDescent="0.2">
      <c r="B68" s="6">
        <v>60</v>
      </c>
      <c r="C68" s="24">
        <v>1.2414799999999999</v>
      </c>
      <c r="D68" s="24">
        <v>1.2130300000000001</v>
      </c>
      <c r="E68" s="24">
        <v>0.96719900000000003</v>
      </c>
      <c r="G68" s="24">
        <v>1.6826700000000001</v>
      </c>
      <c r="H68" s="24">
        <v>1.7942800000000001</v>
      </c>
      <c r="I68" s="24">
        <v>1.16492</v>
      </c>
      <c r="K68" s="24">
        <v>2.0647700000000002</v>
      </c>
      <c r="L68" s="24">
        <v>1.63246</v>
      </c>
      <c r="M68" s="24">
        <v>2.1354600000000001</v>
      </c>
      <c r="O68" s="24">
        <v>0.95128900000000005</v>
      </c>
      <c r="P68" s="24">
        <v>0.85261799999999999</v>
      </c>
      <c r="Q68" s="24">
        <v>0.730267</v>
      </c>
    </row>
    <row r="69" spans="2:17" x14ac:dyDescent="0.2">
      <c r="B69" s="6">
        <v>61</v>
      </c>
      <c r="C69" s="24">
        <v>1.2509699999999999</v>
      </c>
      <c r="D69" s="24">
        <v>1.2217</v>
      </c>
      <c r="E69" s="24">
        <v>0.97504000000000002</v>
      </c>
      <c r="G69" s="24">
        <v>1.7010799999999999</v>
      </c>
      <c r="H69" s="24">
        <v>1.8099499999999999</v>
      </c>
      <c r="I69" s="24">
        <v>1.17909</v>
      </c>
      <c r="K69" s="24">
        <v>2.0810399999999998</v>
      </c>
      <c r="L69" s="24">
        <v>1.64337</v>
      </c>
      <c r="M69" s="24">
        <v>2.14994</v>
      </c>
      <c r="O69" s="24">
        <v>0.95402900000000002</v>
      </c>
      <c r="P69" s="24">
        <v>0.85463</v>
      </c>
      <c r="Q69" s="24">
        <v>0.731047</v>
      </c>
    </row>
    <row r="70" spans="2:17" x14ac:dyDescent="0.2">
      <c r="B70" s="6">
        <v>62</v>
      </c>
      <c r="C70" s="24">
        <v>1.2603</v>
      </c>
      <c r="D70" s="24">
        <v>1.22864</v>
      </c>
      <c r="E70" s="24">
        <v>0.98182700000000001</v>
      </c>
      <c r="G70" s="24">
        <v>1.7141999999999999</v>
      </c>
      <c r="H70" s="24">
        <v>1.8228500000000001</v>
      </c>
      <c r="I70" s="24">
        <v>1.19129</v>
      </c>
      <c r="K70" s="24">
        <v>2.0917500000000002</v>
      </c>
      <c r="L70" s="24">
        <v>1.6563699999999999</v>
      </c>
      <c r="M70" s="24">
        <v>2.1619600000000001</v>
      </c>
      <c r="O70" s="24">
        <v>0.95393300000000003</v>
      </c>
      <c r="P70" s="24">
        <v>0.85630799999999996</v>
      </c>
      <c r="Q70" s="24">
        <v>0.73285400000000001</v>
      </c>
    </row>
    <row r="71" spans="2:17" x14ac:dyDescent="0.2">
      <c r="B71" s="6">
        <v>63</v>
      </c>
      <c r="C71" s="24">
        <v>1.2672699999999999</v>
      </c>
      <c r="D71" s="24">
        <v>1.23546</v>
      </c>
      <c r="E71" s="24">
        <v>0.98991799999999996</v>
      </c>
      <c r="G71" s="24">
        <v>1.73261</v>
      </c>
      <c r="H71" s="24">
        <v>1.8345199999999999</v>
      </c>
      <c r="I71" s="24">
        <v>1.20383</v>
      </c>
      <c r="K71" s="24">
        <v>2.1017700000000001</v>
      </c>
      <c r="L71" s="24">
        <v>1.6703300000000001</v>
      </c>
      <c r="M71" s="24">
        <v>2.1814900000000002</v>
      </c>
      <c r="O71" s="24">
        <v>0.95632700000000004</v>
      </c>
      <c r="P71" s="24">
        <v>0.85936500000000005</v>
      </c>
      <c r="Q71" s="24">
        <v>0.73390900000000003</v>
      </c>
    </row>
    <row r="72" spans="2:17" x14ac:dyDescent="0.2">
      <c r="B72" s="6">
        <v>64</v>
      </c>
      <c r="C72" s="24">
        <v>1.2751399999999999</v>
      </c>
      <c r="D72" s="24">
        <v>1.2434499999999999</v>
      </c>
      <c r="E72" s="24">
        <v>0.99569399999999997</v>
      </c>
      <c r="G72" s="24">
        <v>1.7477400000000001</v>
      </c>
      <c r="H72" s="24">
        <v>1.84901</v>
      </c>
      <c r="I72" s="24">
        <v>1.21702</v>
      </c>
      <c r="K72" s="24">
        <v>2.1165099999999999</v>
      </c>
      <c r="L72" s="24">
        <v>1.6809000000000001</v>
      </c>
      <c r="M72" s="24">
        <v>2.1928899999999998</v>
      </c>
      <c r="O72" s="24">
        <v>0.95841299999999996</v>
      </c>
      <c r="P72" s="24">
        <v>0.86058400000000002</v>
      </c>
      <c r="Q72" s="24">
        <v>0.735043</v>
      </c>
    </row>
    <row r="73" spans="2:17" x14ac:dyDescent="0.2">
      <c r="B73" s="6">
        <v>65</v>
      </c>
      <c r="C73" s="24">
        <v>1.28403</v>
      </c>
      <c r="D73" s="24">
        <v>1.2516499999999999</v>
      </c>
      <c r="E73" s="24">
        <v>1.00339</v>
      </c>
      <c r="G73" s="24">
        <v>1.7613000000000001</v>
      </c>
      <c r="H73" s="24">
        <v>1.85995</v>
      </c>
      <c r="I73" s="24">
        <v>1.2259199999999999</v>
      </c>
      <c r="K73" s="24">
        <v>2.1317900000000001</v>
      </c>
      <c r="L73" s="24">
        <v>1.69329</v>
      </c>
      <c r="M73" s="24">
        <v>2.2061500000000001</v>
      </c>
      <c r="O73" s="24">
        <v>0.95930700000000002</v>
      </c>
      <c r="P73" s="24">
        <v>0.86226599999999998</v>
      </c>
      <c r="Q73" s="24">
        <v>0.73654699999999995</v>
      </c>
    </row>
    <row r="74" spans="2:17" x14ac:dyDescent="0.2">
      <c r="B74" s="6">
        <v>66</v>
      </c>
      <c r="C74" s="24">
        <v>1.2937799999999999</v>
      </c>
      <c r="D74" s="24">
        <v>1.2577799999999999</v>
      </c>
      <c r="E74" s="24">
        <v>1.01084</v>
      </c>
      <c r="G74" s="24">
        <v>1.7797799999999999</v>
      </c>
      <c r="H74" s="24">
        <v>1.87338</v>
      </c>
      <c r="I74" s="24">
        <v>1.2388300000000001</v>
      </c>
      <c r="K74" s="24">
        <v>2.14764</v>
      </c>
      <c r="L74" s="24">
        <v>1.70675</v>
      </c>
      <c r="M74" s="24">
        <v>2.2191100000000001</v>
      </c>
      <c r="O74" s="24">
        <v>0.96041299999999996</v>
      </c>
      <c r="P74" s="24">
        <v>0.86366600000000004</v>
      </c>
      <c r="Q74" s="24">
        <v>0.738205</v>
      </c>
    </row>
    <row r="75" spans="2:17" x14ac:dyDescent="0.2">
      <c r="B75" s="6">
        <v>67</v>
      </c>
      <c r="C75" s="24">
        <v>1.30223</v>
      </c>
      <c r="D75" s="24">
        <v>1.26755</v>
      </c>
      <c r="E75" s="24">
        <v>1.0170999999999999</v>
      </c>
      <c r="G75" s="24">
        <v>1.79653</v>
      </c>
      <c r="H75" s="24">
        <v>1.8859900000000001</v>
      </c>
      <c r="I75" s="24">
        <v>1.25115</v>
      </c>
      <c r="K75" s="24">
        <v>2.1537999999999999</v>
      </c>
      <c r="L75" s="24">
        <v>1.7190300000000001</v>
      </c>
      <c r="M75" s="24">
        <v>2.2353100000000001</v>
      </c>
      <c r="O75" s="24">
        <v>0.96212799999999998</v>
      </c>
      <c r="P75" s="24">
        <v>0.86657099999999998</v>
      </c>
      <c r="Q75" s="24">
        <v>0.73929500000000004</v>
      </c>
    </row>
    <row r="76" spans="2:17" x14ac:dyDescent="0.2">
      <c r="B76" s="6">
        <v>68</v>
      </c>
      <c r="C76" s="24">
        <v>1.3077099999999999</v>
      </c>
      <c r="D76" s="24">
        <v>1.27444</v>
      </c>
      <c r="E76" s="24">
        <v>1.0230600000000001</v>
      </c>
      <c r="G76" s="24">
        <v>1.81108</v>
      </c>
      <c r="H76" s="24">
        <v>1.90021</v>
      </c>
      <c r="I76" s="24">
        <v>1.2612000000000001</v>
      </c>
      <c r="K76" s="24">
        <v>2.16615</v>
      </c>
      <c r="L76" s="24">
        <v>1.7318800000000001</v>
      </c>
      <c r="M76" s="24">
        <v>2.24579</v>
      </c>
      <c r="O76" s="24">
        <v>0.96304999999999996</v>
      </c>
      <c r="P76" s="24">
        <v>0.86645099999999997</v>
      </c>
      <c r="Q76" s="24">
        <v>0.73966100000000001</v>
      </c>
    </row>
    <row r="77" spans="2:17" x14ac:dyDescent="0.2">
      <c r="B77" s="6">
        <v>69</v>
      </c>
      <c r="C77" s="24">
        <v>1.3159700000000001</v>
      </c>
      <c r="D77" s="24">
        <v>1.28288</v>
      </c>
      <c r="E77" s="24">
        <v>1.0303800000000001</v>
      </c>
      <c r="G77" s="24">
        <v>1.8280799999999999</v>
      </c>
      <c r="H77" s="24">
        <v>1.9151400000000001</v>
      </c>
      <c r="I77" s="24">
        <v>1.27312</v>
      </c>
      <c r="K77" s="24">
        <v>2.1794899999999999</v>
      </c>
      <c r="L77" s="24">
        <v>1.73922</v>
      </c>
      <c r="M77" s="24">
        <v>2.2587700000000002</v>
      </c>
      <c r="O77" s="24">
        <v>0.96386799999999995</v>
      </c>
      <c r="P77" s="24">
        <v>0.86899700000000002</v>
      </c>
      <c r="Q77" s="24">
        <v>0.740097</v>
      </c>
    </row>
    <row r="78" spans="2:17" x14ac:dyDescent="0.2">
      <c r="B78" s="6">
        <v>70</v>
      </c>
      <c r="C78" s="24">
        <v>1.3239300000000001</v>
      </c>
      <c r="D78" s="24">
        <v>1.29027</v>
      </c>
      <c r="E78" s="24">
        <v>1.0374099999999999</v>
      </c>
      <c r="G78" s="24">
        <v>1.8420799999999999</v>
      </c>
      <c r="H78" s="24">
        <v>1.9251199999999999</v>
      </c>
      <c r="I78" s="24">
        <v>1.2855300000000001</v>
      </c>
      <c r="K78" s="24">
        <v>2.18811</v>
      </c>
      <c r="L78" s="24">
        <v>1.75176</v>
      </c>
      <c r="M78" s="24">
        <v>2.27481</v>
      </c>
      <c r="O78" s="24">
        <v>0.96491400000000005</v>
      </c>
      <c r="P78" s="24">
        <v>0.87134900000000004</v>
      </c>
      <c r="Q78" s="24">
        <v>0.74120900000000001</v>
      </c>
    </row>
    <row r="79" spans="2:17" x14ac:dyDescent="0.2">
      <c r="B79" s="6">
        <v>71</v>
      </c>
      <c r="C79" s="24">
        <v>1.3323499999999999</v>
      </c>
      <c r="D79" s="24">
        <v>1.2965599999999999</v>
      </c>
      <c r="E79" s="24">
        <v>1.0447500000000001</v>
      </c>
      <c r="G79" s="24">
        <v>1.8558699999999999</v>
      </c>
      <c r="H79" s="24">
        <v>1.93625</v>
      </c>
      <c r="I79" s="24">
        <v>1.2975399999999999</v>
      </c>
      <c r="K79" s="24">
        <v>2.2016100000000001</v>
      </c>
      <c r="L79" s="24">
        <v>1.7626500000000001</v>
      </c>
      <c r="M79" s="24">
        <v>2.2891900000000001</v>
      </c>
      <c r="O79" s="24">
        <v>0.96636500000000003</v>
      </c>
      <c r="P79" s="24">
        <v>0.87174300000000005</v>
      </c>
      <c r="Q79" s="24">
        <v>0.74353199999999997</v>
      </c>
    </row>
    <row r="80" spans="2:17" x14ac:dyDescent="0.2">
      <c r="B80" s="6">
        <v>72</v>
      </c>
      <c r="C80" s="24">
        <v>1.3419099999999999</v>
      </c>
      <c r="D80" s="24">
        <v>1.3049299999999999</v>
      </c>
      <c r="E80" s="24">
        <v>1.05101</v>
      </c>
      <c r="G80" s="24">
        <v>1.87507</v>
      </c>
      <c r="H80" s="24">
        <v>1.9489300000000001</v>
      </c>
      <c r="I80" s="24">
        <v>1.30938</v>
      </c>
      <c r="K80" s="24">
        <v>2.2051400000000001</v>
      </c>
      <c r="L80" s="24">
        <v>1.7722500000000001</v>
      </c>
      <c r="M80" s="24">
        <v>2.2958599999999998</v>
      </c>
      <c r="O80" s="24">
        <v>0.967418</v>
      </c>
      <c r="P80" s="24">
        <v>0.87391799999999997</v>
      </c>
      <c r="Q80" s="24">
        <v>0.74382499999999996</v>
      </c>
    </row>
    <row r="81" spans="2:17" x14ac:dyDescent="0.2">
      <c r="B81" s="6">
        <v>73</v>
      </c>
      <c r="C81" s="24">
        <v>1.3483499999999999</v>
      </c>
      <c r="D81" s="24">
        <v>1.3107</v>
      </c>
      <c r="E81" s="24">
        <v>1.0581199999999999</v>
      </c>
      <c r="G81" s="24">
        <v>1.8893500000000001</v>
      </c>
      <c r="H81" s="24">
        <v>1.9620200000000001</v>
      </c>
      <c r="I81" s="24">
        <v>1.31877</v>
      </c>
      <c r="K81" s="24">
        <v>2.21611</v>
      </c>
      <c r="L81" s="24">
        <v>1.78139</v>
      </c>
      <c r="M81" s="24">
        <v>2.3083900000000002</v>
      </c>
      <c r="O81" s="24">
        <v>0.96928499999999995</v>
      </c>
      <c r="P81" s="24">
        <v>0.87431300000000001</v>
      </c>
      <c r="Q81" s="24">
        <v>0.74504800000000004</v>
      </c>
    </row>
    <row r="82" spans="2:17" x14ac:dyDescent="0.2">
      <c r="B82" s="6">
        <v>74</v>
      </c>
      <c r="C82" s="24">
        <v>1.3575699999999999</v>
      </c>
      <c r="D82" s="24">
        <v>1.3168500000000001</v>
      </c>
      <c r="E82" s="24">
        <v>1.0649900000000001</v>
      </c>
      <c r="G82" s="24">
        <v>1.90333</v>
      </c>
      <c r="H82" s="24">
        <v>1.97126</v>
      </c>
      <c r="I82" s="24">
        <v>1.3318300000000001</v>
      </c>
      <c r="K82" s="24">
        <v>2.2291099999999999</v>
      </c>
      <c r="L82" s="24">
        <v>1.7949600000000001</v>
      </c>
      <c r="M82" s="24">
        <v>2.3205</v>
      </c>
      <c r="O82" s="24">
        <v>0.96981899999999999</v>
      </c>
      <c r="P82" s="24">
        <v>0.87729000000000001</v>
      </c>
      <c r="Q82" s="24">
        <v>0.74631199999999998</v>
      </c>
    </row>
    <row r="83" spans="2:17" x14ac:dyDescent="0.2">
      <c r="B83" s="6">
        <v>75</v>
      </c>
      <c r="C83" s="24">
        <v>1.3645799999999999</v>
      </c>
      <c r="D83" s="24">
        <v>1.32457</v>
      </c>
      <c r="E83" s="24">
        <v>1.0725199999999999</v>
      </c>
      <c r="G83" s="24">
        <v>1.91655</v>
      </c>
      <c r="H83" s="24">
        <v>1.9818800000000001</v>
      </c>
      <c r="I83" s="24">
        <v>1.3432900000000001</v>
      </c>
      <c r="K83" s="24">
        <v>2.2402500000000001</v>
      </c>
      <c r="L83" s="24">
        <v>1.80545</v>
      </c>
      <c r="M83" s="24">
        <v>2.3299799999999999</v>
      </c>
      <c r="O83" s="24">
        <v>0.97072999999999998</v>
      </c>
      <c r="P83" s="24">
        <v>0.87707900000000005</v>
      </c>
      <c r="Q83" s="24">
        <v>0.74651299999999998</v>
      </c>
    </row>
    <row r="84" spans="2:17" x14ac:dyDescent="0.2">
      <c r="B84" s="6">
        <v>76</v>
      </c>
      <c r="C84" s="24">
        <v>1.3706799999999999</v>
      </c>
      <c r="D84" s="24">
        <v>1.3311900000000001</v>
      </c>
      <c r="E84" s="24">
        <v>1.07758</v>
      </c>
      <c r="G84" s="24">
        <v>1.9339200000000001</v>
      </c>
      <c r="H84" s="24">
        <v>1.9952700000000001</v>
      </c>
      <c r="I84" s="24">
        <v>1.35436</v>
      </c>
      <c r="K84" s="24">
        <v>2.2508400000000002</v>
      </c>
      <c r="L84" s="24">
        <v>1.8153900000000001</v>
      </c>
      <c r="M84" s="24">
        <v>2.3369499999999999</v>
      </c>
      <c r="O84" s="24">
        <v>0.97164700000000004</v>
      </c>
      <c r="P84" s="24">
        <v>0.87892300000000001</v>
      </c>
      <c r="Q84" s="24">
        <v>0.748027</v>
      </c>
    </row>
    <row r="85" spans="2:17" x14ac:dyDescent="0.2">
      <c r="B85" s="6">
        <v>77</v>
      </c>
      <c r="C85" s="24">
        <v>1.3779699999999999</v>
      </c>
      <c r="D85" s="24">
        <v>1.33819</v>
      </c>
      <c r="E85" s="24">
        <v>1.0834900000000001</v>
      </c>
      <c r="G85" s="24">
        <v>1.9496800000000001</v>
      </c>
      <c r="H85" s="24">
        <v>2.0087600000000001</v>
      </c>
      <c r="I85" s="24">
        <v>1.3652200000000001</v>
      </c>
      <c r="K85" s="24">
        <v>2.26031</v>
      </c>
      <c r="L85" s="24">
        <v>1.8212200000000001</v>
      </c>
      <c r="M85" s="24">
        <v>2.35419</v>
      </c>
      <c r="O85" s="24">
        <v>0.971692</v>
      </c>
      <c r="P85" s="24">
        <v>0.88054399999999999</v>
      </c>
      <c r="Q85" s="24">
        <v>0.74778500000000003</v>
      </c>
    </row>
    <row r="86" spans="2:17" x14ac:dyDescent="0.2">
      <c r="B86" s="6">
        <v>78</v>
      </c>
      <c r="C86" s="24">
        <v>1.3860699999999999</v>
      </c>
      <c r="D86" s="24">
        <v>1.3434699999999999</v>
      </c>
      <c r="E86" s="24">
        <v>1.0916600000000001</v>
      </c>
      <c r="G86" s="24">
        <v>1.9629799999999999</v>
      </c>
      <c r="H86" s="24">
        <v>2.0181900000000002</v>
      </c>
      <c r="I86" s="24">
        <v>1.3753200000000001</v>
      </c>
      <c r="K86" s="24">
        <v>2.2641</v>
      </c>
      <c r="L86" s="24">
        <v>1.8350299999999999</v>
      </c>
      <c r="M86" s="24">
        <v>2.3596499999999998</v>
      </c>
      <c r="O86" s="24">
        <v>0.97335199999999999</v>
      </c>
      <c r="P86" s="24">
        <v>0.88126099999999996</v>
      </c>
      <c r="Q86" s="24">
        <v>0.74872700000000003</v>
      </c>
    </row>
    <row r="87" spans="2:17" x14ac:dyDescent="0.2">
      <c r="B87" s="6">
        <v>79</v>
      </c>
      <c r="C87" s="24">
        <v>1.3924000000000001</v>
      </c>
      <c r="D87" s="24">
        <v>1.35117</v>
      </c>
      <c r="E87" s="24">
        <v>1.0970299999999999</v>
      </c>
      <c r="G87" s="24">
        <v>1.97662</v>
      </c>
      <c r="H87" s="24">
        <v>2.0269400000000002</v>
      </c>
      <c r="I87" s="24">
        <v>1.38713</v>
      </c>
      <c r="K87" s="24">
        <v>2.2757700000000001</v>
      </c>
      <c r="L87" s="24">
        <v>1.8420000000000001</v>
      </c>
      <c r="M87" s="24">
        <v>2.3714599999999999</v>
      </c>
      <c r="O87" s="24">
        <v>0.97389800000000004</v>
      </c>
      <c r="P87" s="24">
        <v>0.88223399999999996</v>
      </c>
      <c r="Q87" s="24">
        <v>0.74901200000000001</v>
      </c>
    </row>
    <row r="88" spans="2:17" x14ac:dyDescent="0.2">
      <c r="B88" s="6">
        <v>80</v>
      </c>
      <c r="C88" s="24">
        <v>1.3997200000000001</v>
      </c>
      <c r="D88" s="24">
        <v>1.3580300000000001</v>
      </c>
      <c r="E88" s="24">
        <v>1.1027400000000001</v>
      </c>
      <c r="G88" s="24">
        <v>1.99329</v>
      </c>
      <c r="H88" s="24">
        <v>2.03803</v>
      </c>
      <c r="I88" s="25">
        <v>1.3984000000000001</v>
      </c>
      <c r="K88" s="24">
        <v>2.2825700000000002</v>
      </c>
      <c r="L88" s="24">
        <v>1.85195</v>
      </c>
      <c r="M88" s="24">
        <v>2.3860199999999998</v>
      </c>
      <c r="O88" s="24">
        <v>0.975109</v>
      </c>
      <c r="P88" s="24">
        <v>0.88290500000000005</v>
      </c>
      <c r="Q88" s="24">
        <v>0.750143</v>
      </c>
    </row>
    <row r="89" spans="2:17" x14ac:dyDescent="0.2">
      <c r="B89" s="6">
        <v>81</v>
      </c>
      <c r="C89" s="24">
        <v>1.40676</v>
      </c>
      <c r="D89" s="24">
        <v>1.3630199999999999</v>
      </c>
      <c r="E89" s="24">
        <v>1.1103000000000001</v>
      </c>
      <c r="G89" s="24">
        <v>2.0068100000000002</v>
      </c>
      <c r="H89" s="24">
        <v>2.0497399999999999</v>
      </c>
      <c r="I89" s="24">
        <v>1.40741</v>
      </c>
      <c r="K89" s="24">
        <v>2.2938000000000001</v>
      </c>
      <c r="L89" s="24">
        <v>1.86199</v>
      </c>
      <c r="M89" s="24">
        <v>2.3924500000000002</v>
      </c>
      <c r="O89" s="24">
        <v>0.97564399999999996</v>
      </c>
      <c r="P89" s="24">
        <v>0.88532900000000003</v>
      </c>
      <c r="Q89" s="24">
        <v>0.75039299999999998</v>
      </c>
    </row>
    <row r="90" spans="2:17" x14ac:dyDescent="0.2">
      <c r="B90" s="6">
        <v>82</v>
      </c>
      <c r="C90" s="24">
        <v>1.41442</v>
      </c>
      <c r="D90" s="24">
        <v>1.3717900000000001</v>
      </c>
      <c r="E90" s="24">
        <v>1.1166400000000001</v>
      </c>
      <c r="G90" s="24">
        <v>2.0262699999999998</v>
      </c>
      <c r="H90" s="24">
        <v>2.06087</v>
      </c>
      <c r="I90" s="24">
        <v>1.42089</v>
      </c>
      <c r="K90" s="24">
        <v>2.3032699999999999</v>
      </c>
      <c r="L90" s="24">
        <v>1.8722399999999999</v>
      </c>
      <c r="M90" s="24">
        <v>2.40252</v>
      </c>
      <c r="O90" s="24">
        <v>0.97738899999999995</v>
      </c>
      <c r="P90" s="24">
        <v>0.88574799999999998</v>
      </c>
      <c r="Q90" s="24">
        <v>0.75205999999999995</v>
      </c>
    </row>
    <row r="91" spans="2:17" x14ac:dyDescent="0.2">
      <c r="B91" s="6">
        <v>83</v>
      </c>
      <c r="C91" s="24">
        <v>1.4212</v>
      </c>
      <c r="D91" s="24">
        <v>1.37859</v>
      </c>
      <c r="E91" s="24">
        <v>1.12436</v>
      </c>
      <c r="G91" s="24">
        <v>2.0346099999999998</v>
      </c>
      <c r="H91" s="24">
        <v>2.07178</v>
      </c>
      <c r="I91" s="24">
        <v>1.4305600000000001</v>
      </c>
      <c r="K91" s="24">
        <v>2.3079999999999998</v>
      </c>
      <c r="L91" s="24">
        <v>1.88181</v>
      </c>
      <c r="M91" s="24">
        <v>2.4147400000000001</v>
      </c>
      <c r="O91" s="24">
        <v>0.97717200000000004</v>
      </c>
      <c r="P91" s="24">
        <v>0.88741099999999995</v>
      </c>
      <c r="Q91" s="24">
        <v>0.75260199999999999</v>
      </c>
    </row>
    <row r="92" spans="2:17" x14ac:dyDescent="0.2">
      <c r="B92" s="6">
        <v>84</v>
      </c>
      <c r="C92" s="24">
        <v>1.42818</v>
      </c>
      <c r="D92" s="24">
        <v>1.38229</v>
      </c>
      <c r="E92" s="24">
        <v>1.1299699999999999</v>
      </c>
      <c r="G92" s="24">
        <v>2.0522399999999998</v>
      </c>
      <c r="H92" s="24">
        <v>2.0823999999999998</v>
      </c>
      <c r="I92" s="24">
        <v>1.4424999999999999</v>
      </c>
      <c r="K92" s="24">
        <v>2.3178000000000001</v>
      </c>
      <c r="L92" s="24">
        <v>1.8889899999999999</v>
      </c>
      <c r="M92" s="24">
        <v>2.4205199999999998</v>
      </c>
      <c r="O92" s="24">
        <v>0.97796400000000006</v>
      </c>
      <c r="P92" s="24">
        <v>0.88870499999999997</v>
      </c>
      <c r="Q92" s="24">
        <v>0.75249100000000002</v>
      </c>
    </row>
    <row r="93" spans="2:17" x14ac:dyDescent="0.2">
      <c r="B93" s="6">
        <v>85</v>
      </c>
      <c r="C93" s="24">
        <v>1.4338500000000001</v>
      </c>
      <c r="D93" s="24">
        <v>1.3897900000000001</v>
      </c>
      <c r="E93" s="24">
        <v>1.13496</v>
      </c>
      <c r="G93" s="24">
        <v>2.0658599999999998</v>
      </c>
      <c r="H93" s="24">
        <v>2.0896400000000002</v>
      </c>
      <c r="I93" s="24">
        <v>1.4532400000000001</v>
      </c>
      <c r="K93" s="24">
        <v>2.3256199999999998</v>
      </c>
      <c r="L93" s="24">
        <v>1.8999200000000001</v>
      </c>
      <c r="M93" s="24">
        <v>2.4285700000000001</v>
      </c>
      <c r="O93" s="24">
        <v>0.978769</v>
      </c>
      <c r="P93" s="24">
        <v>0.889517</v>
      </c>
      <c r="Q93" s="24">
        <v>0.75364100000000001</v>
      </c>
    </row>
    <row r="94" spans="2:17" x14ac:dyDescent="0.2">
      <c r="B94" s="6">
        <v>86</v>
      </c>
      <c r="C94" s="24">
        <v>1.4414</v>
      </c>
      <c r="D94" s="24">
        <v>1.39577</v>
      </c>
      <c r="E94" s="24">
        <v>1.14263</v>
      </c>
      <c r="G94" s="24">
        <v>2.0779000000000001</v>
      </c>
      <c r="H94" s="24">
        <v>2.1027399999999998</v>
      </c>
      <c r="I94" s="24">
        <v>1.46062</v>
      </c>
      <c r="K94" s="24">
        <v>2.3341599999999998</v>
      </c>
      <c r="L94" s="24">
        <v>1.90802</v>
      </c>
      <c r="M94" s="24">
        <v>2.4393500000000001</v>
      </c>
      <c r="O94" s="24">
        <v>0.98044200000000004</v>
      </c>
      <c r="P94" s="24">
        <v>0.88943300000000003</v>
      </c>
      <c r="Q94" s="24">
        <v>0.75447399999999998</v>
      </c>
    </row>
    <row r="95" spans="2:17" x14ac:dyDescent="0.2">
      <c r="B95" s="6">
        <v>87</v>
      </c>
      <c r="C95" s="24">
        <v>1.4493499999999999</v>
      </c>
      <c r="D95" s="24">
        <v>1.4009199999999999</v>
      </c>
      <c r="E95" s="24">
        <v>1.1483099999999999</v>
      </c>
      <c r="G95" s="24">
        <v>2.0909399999999998</v>
      </c>
      <c r="H95" s="24">
        <v>2.11103</v>
      </c>
      <c r="I95" s="24">
        <v>1.4742900000000001</v>
      </c>
      <c r="K95" s="24">
        <v>2.3426499999999999</v>
      </c>
      <c r="L95" s="24">
        <v>1.9151</v>
      </c>
      <c r="M95" s="24">
        <v>2.4426399999999999</v>
      </c>
      <c r="O95" s="24">
        <v>0.98107200000000006</v>
      </c>
      <c r="P95" s="24">
        <v>0.89075199999999999</v>
      </c>
      <c r="Q95" s="24">
        <v>0.75526800000000005</v>
      </c>
    </row>
    <row r="96" spans="2:17" x14ac:dyDescent="0.2">
      <c r="B96" s="6">
        <v>88</v>
      </c>
      <c r="C96" s="24">
        <v>1.4556899999999999</v>
      </c>
      <c r="D96" s="24">
        <v>1.40909</v>
      </c>
      <c r="E96" s="24">
        <v>1.15374</v>
      </c>
      <c r="G96" s="24">
        <v>2.1058699999999999</v>
      </c>
      <c r="H96" s="24">
        <v>2.1236100000000002</v>
      </c>
      <c r="I96" s="24">
        <v>1.48272</v>
      </c>
      <c r="K96" s="24">
        <v>2.3508</v>
      </c>
      <c r="L96" s="24">
        <v>1.9223399999999999</v>
      </c>
      <c r="M96" s="24">
        <v>2.4606499999999998</v>
      </c>
      <c r="O96" s="24">
        <v>0.982043</v>
      </c>
      <c r="P96" s="24">
        <v>0.89224999999999999</v>
      </c>
      <c r="Q96" s="24">
        <v>0.75600400000000001</v>
      </c>
    </row>
    <row r="97" spans="2:17" x14ac:dyDescent="0.2">
      <c r="B97" s="6">
        <v>89</v>
      </c>
      <c r="C97" s="24">
        <v>1.4601500000000001</v>
      </c>
      <c r="D97" s="24">
        <v>1.41526</v>
      </c>
      <c r="E97" s="24">
        <v>1.16021</v>
      </c>
      <c r="G97" s="24">
        <v>2.12039</v>
      </c>
      <c r="H97" s="24">
        <v>2.1330300000000002</v>
      </c>
      <c r="I97" s="24">
        <v>1.49227</v>
      </c>
      <c r="K97" s="24">
        <v>2.3528899999999999</v>
      </c>
      <c r="L97" s="24">
        <v>1.9310700000000001</v>
      </c>
      <c r="M97" s="24">
        <v>2.4661</v>
      </c>
      <c r="O97" s="24">
        <v>0.98231999999999997</v>
      </c>
      <c r="P97" s="24">
        <v>0.89280499999999996</v>
      </c>
      <c r="Q97" s="24">
        <v>0.75599300000000003</v>
      </c>
    </row>
    <row r="98" spans="2:17" x14ac:dyDescent="0.2">
      <c r="B98" s="6">
        <v>90</v>
      </c>
      <c r="C98" s="24">
        <v>1.46862</v>
      </c>
      <c r="D98" s="24">
        <v>1.42099</v>
      </c>
      <c r="E98" s="24">
        <v>1.1664300000000001</v>
      </c>
      <c r="G98" s="24">
        <v>2.1316899999999999</v>
      </c>
      <c r="H98" s="24">
        <v>2.1429800000000001</v>
      </c>
      <c r="I98" s="24">
        <v>1.5034799999999999</v>
      </c>
      <c r="K98" s="24">
        <v>2.3637899999999998</v>
      </c>
      <c r="L98" s="24">
        <v>1.9384600000000001</v>
      </c>
      <c r="M98" s="24">
        <v>2.47065</v>
      </c>
      <c r="O98" s="24">
        <v>0.98204800000000003</v>
      </c>
      <c r="P98" s="24">
        <v>0.89404300000000003</v>
      </c>
      <c r="Q98" s="24">
        <v>0.75665300000000002</v>
      </c>
    </row>
    <row r="99" spans="2:17" x14ac:dyDescent="0.2">
      <c r="B99" s="6">
        <v>91</v>
      </c>
      <c r="C99" s="24">
        <v>1.47444</v>
      </c>
      <c r="D99" s="24">
        <v>1.4286799999999999</v>
      </c>
      <c r="E99" s="24">
        <v>1.1741299999999999</v>
      </c>
      <c r="G99" s="24">
        <v>2.1473499999999999</v>
      </c>
      <c r="H99" s="24">
        <v>2.1521699999999999</v>
      </c>
      <c r="I99" s="24">
        <v>1.51416</v>
      </c>
      <c r="K99" s="24">
        <v>2.36795</v>
      </c>
      <c r="L99" s="24">
        <v>1.9470400000000001</v>
      </c>
      <c r="M99" s="24">
        <v>2.48576</v>
      </c>
      <c r="O99" s="24">
        <v>0.98204000000000002</v>
      </c>
      <c r="P99" s="24">
        <v>0.89444800000000002</v>
      </c>
      <c r="Q99" s="24">
        <v>0.75743700000000003</v>
      </c>
    </row>
    <row r="100" spans="2:17" x14ac:dyDescent="0.2">
      <c r="B100" s="6">
        <v>92</v>
      </c>
      <c r="C100" s="24">
        <v>1.48166</v>
      </c>
      <c r="D100" s="24">
        <v>1.4337</v>
      </c>
      <c r="E100" s="24">
        <v>1.18109</v>
      </c>
      <c r="G100" s="24">
        <v>2.1610499999999999</v>
      </c>
      <c r="H100" s="24">
        <v>2.1585100000000002</v>
      </c>
      <c r="I100" s="24">
        <v>1.5249699999999999</v>
      </c>
      <c r="K100" s="24">
        <v>2.3727399999999998</v>
      </c>
      <c r="L100" s="24">
        <v>1.95635</v>
      </c>
      <c r="M100" s="24">
        <v>2.4908899999999998</v>
      </c>
      <c r="O100" s="24">
        <v>0.98409599999999997</v>
      </c>
      <c r="P100" s="24">
        <v>0.89664299999999997</v>
      </c>
      <c r="Q100" s="24">
        <v>0.75768500000000005</v>
      </c>
    </row>
    <row r="101" spans="2:17" x14ac:dyDescent="0.2">
      <c r="B101" s="6">
        <v>93</v>
      </c>
      <c r="C101" s="24">
        <v>1.4867300000000001</v>
      </c>
      <c r="D101" s="24">
        <v>1.4395500000000001</v>
      </c>
      <c r="E101" s="24">
        <v>1.1862200000000001</v>
      </c>
      <c r="G101" s="24">
        <v>2.1733799999999999</v>
      </c>
      <c r="H101" s="24">
        <v>2.1701199999999998</v>
      </c>
      <c r="I101" s="24">
        <v>1.53593</v>
      </c>
      <c r="K101" s="24">
        <v>2.38286</v>
      </c>
      <c r="L101" s="24">
        <v>1.9614</v>
      </c>
      <c r="M101" s="24">
        <v>2.5030600000000001</v>
      </c>
      <c r="O101" s="24">
        <v>0.984205</v>
      </c>
      <c r="P101" s="24">
        <v>0.89608100000000002</v>
      </c>
      <c r="Q101" s="24">
        <v>0.75796699999999995</v>
      </c>
    </row>
    <row r="102" spans="2:17" x14ac:dyDescent="0.2">
      <c r="B102" s="6">
        <v>94</v>
      </c>
      <c r="C102" s="24">
        <v>1.4932799999999999</v>
      </c>
      <c r="D102" s="24">
        <v>1.44479</v>
      </c>
      <c r="E102" s="24">
        <v>1.1921900000000001</v>
      </c>
      <c r="G102" s="24">
        <v>2.1875200000000001</v>
      </c>
      <c r="H102" s="24">
        <v>2.1781299999999999</v>
      </c>
      <c r="I102" s="24">
        <v>1.54277</v>
      </c>
      <c r="K102" s="24">
        <v>2.39107</v>
      </c>
      <c r="L102" s="24">
        <v>1.9740200000000001</v>
      </c>
      <c r="M102" s="24">
        <v>2.5028999999999999</v>
      </c>
      <c r="O102" s="24">
        <v>0.984182</v>
      </c>
      <c r="P102" s="24">
        <v>0.89759599999999995</v>
      </c>
      <c r="Q102" s="24">
        <v>0.75954999999999995</v>
      </c>
    </row>
    <row r="103" spans="2:17" x14ac:dyDescent="0.2">
      <c r="B103" s="6">
        <v>95</v>
      </c>
      <c r="C103" s="24">
        <v>1.5001</v>
      </c>
      <c r="D103" s="24">
        <v>1.44845</v>
      </c>
      <c r="E103" s="24">
        <v>1.1980200000000001</v>
      </c>
      <c r="G103" s="24">
        <v>2.19991</v>
      </c>
      <c r="H103" s="24">
        <v>2.1875200000000001</v>
      </c>
      <c r="I103" s="24">
        <v>1.5549500000000001</v>
      </c>
      <c r="K103" s="24">
        <v>2.3964500000000002</v>
      </c>
      <c r="L103" s="24">
        <v>1.9757899999999999</v>
      </c>
      <c r="M103" s="24">
        <v>2.51125</v>
      </c>
      <c r="O103" s="24">
        <v>0.98582999999999998</v>
      </c>
      <c r="P103" s="24">
        <v>0.898482</v>
      </c>
      <c r="Q103" s="24">
        <v>0.75978100000000004</v>
      </c>
    </row>
    <row r="104" spans="2:17" x14ac:dyDescent="0.2">
      <c r="B104" s="6">
        <v>96</v>
      </c>
      <c r="C104" s="24">
        <v>1.50732</v>
      </c>
      <c r="D104" s="24">
        <v>1.4576499999999999</v>
      </c>
      <c r="E104" s="24">
        <v>1.20573</v>
      </c>
      <c r="G104" s="24">
        <v>2.2134200000000002</v>
      </c>
      <c r="H104" s="24">
        <v>2.1968800000000002</v>
      </c>
      <c r="I104" s="24">
        <v>1.5649299999999999</v>
      </c>
      <c r="K104" s="24">
        <v>2.40259</v>
      </c>
      <c r="L104" s="24">
        <v>1.98658</v>
      </c>
      <c r="M104" s="24">
        <v>2.5193699999999999</v>
      </c>
      <c r="O104" s="24">
        <v>0.98651900000000003</v>
      </c>
      <c r="P104" s="24">
        <v>0.89949500000000004</v>
      </c>
      <c r="Q104" s="24">
        <v>0.76066999999999996</v>
      </c>
    </row>
    <row r="105" spans="2:17" x14ac:dyDescent="0.2">
      <c r="B105" s="6">
        <v>97</v>
      </c>
      <c r="C105" s="24">
        <v>1.5124500000000001</v>
      </c>
      <c r="D105" s="24">
        <v>1.4630799999999999</v>
      </c>
      <c r="E105" s="24">
        <v>1.2112099999999999</v>
      </c>
      <c r="G105" s="24">
        <v>2.22418</v>
      </c>
      <c r="H105" s="24">
        <v>2.2035999999999998</v>
      </c>
      <c r="I105" s="24">
        <v>1.5754300000000001</v>
      </c>
      <c r="K105" s="24">
        <v>2.4075199999999999</v>
      </c>
      <c r="L105" s="24">
        <v>1.99332</v>
      </c>
      <c r="M105" s="24">
        <v>2.52874</v>
      </c>
      <c r="O105" s="24">
        <v>0.98722799999999999</v>
      </c>
      <c r="P105" s="24">
        <v>0.89995499999999995</v>
      </c>
      <c r="Q105" s="24">
        <v>0.76020900000000002</v>
      </c>
    </row>
    <row r="106" spans="2:17" x14ac:dyDescent="0.2">
      <c r="B106" s="6">
        <v>98</v>
      </c>
      <c r="C106" s="24">
        <v>1.5201</v>
      </c>
      <c r="D106" s="24">
        <v>1.4689700000000001</v>
      </c>
      <c r="E106" s="24">
        <v>1.2165699999999999</v>
      </c>
      <c r="G106" s="24">
        <v>2.23569</v>
      </c>
      <c r="H106" s="24">
        <v>2.2176300000000002</v>
      </c>
      <c r="I106" s="24">
        <v>1.5867199999999999</v>
      </c>
      <c r="K106" s="24">
        <v>2.4192399999999998</v>
      </c>
      <c r="L106" s="24">
        <v>2.0015000000000001</v>
      </c>
      <c r="M106" s="24">
        <v>2.53247</v>
      </c>
      <c r="O106" s="24">
        <v>0.98741299999999999</v>
      </c>
      <c r="P106" s="24">
        <v>0.900926</v>
      </c>
      <c r="Q106" s="24">
        <v>0.76176100000000002</v>
      </c>
    </row>
    <row r="107" spans="2:17" x14ac:dyDescent="0.2">
      <c r="B107" s="6">
        <v>99</v>
      </c>
      <c r="C107" s="24">
        <v>1.5252600000000001</v>
      </c>
      <c r="D107" s="24">
        <v>1.4737800000000001</v>
      </c>
      <c r="E107" s="24">
        <v>1.2230799999999999</v>
      </c>
      <c r="G107" s="24">
        <v>2.2466699999999999</v>
      </c>
      <c r="H107" s="24">
        <v>2.22383</v>
      </c>
      <c r="I107" s="24">
        <v>1.59598</v>
      </c>
      <c r="K107" s="24">
        <v>2.4203899999999998</v>
      </c>
      <c r="L107" s="24">
        <v>2.0066099999999998</v>
      </c>
      <c r="M107" s="24">
        <v>2.5393699999999999</v>
      </c>
      <c r="O107" s="24">
        <v>0.98880999999999997</v>
      </c>
      <c r="P107" s="24">
        <v>0.90159100000000003</v>
      </c>
      <c r="Q107" s="24">
        <v>0.76224599999999998</v>
      </c>
    </row>
    <row r="108" spans="2:17" x14ac:dyDescent="0.2">
      <c r="B108" s="6">
        <v>100</v>
      </c>
      <c r="C108" s="24">
        <v>1.5305299999999999</v>
      </c>
      <c r="D108" s="24">
        <v>1.48051</v>
      </c>
      <c r="E108" s="24">
        <v>1.2275</v>
      </c>
      <c r="G108" s="24">
        <v>2.2589899999999998</v>
      </c>
      <c r="H108" s="24">
        <v>2.2323400000000002</v>
      </c>
      <c r="I108" s="24">
        <v>1.60501</v>
      </c>
      <c r="K108" s="24">
        <v>2.4237899999999999</v>
      </c>
      <c r="L108" s="24">
        <v>2.01335</v>
      </c>
      <c r="M108" s="24">
        <v>2.5492499999999998</v>
      </c>
      <c r="O108" s="24">
        <v>0.98872899999999997</v>
      </c>
      <c r="P108" s="24">
        <v>0.90138200000000002</v>
      </c>
      <c r="Q108" s="24">
        <v>0.76181600000000005</v>
      </c>
    </row>
    <row r="109" spans="2:17" x14ac:dyDescent="0.2">
      <c r="B109" s="6">
        <v>101</v>
      </c>
      <c r="C109" s="24">
        <v>1.5374300000000001</v>
      </c>
      <c r="D109" s="24">
        <v>1.4866999999999999</v>
      </c>
      <c r="E109" s="24">
        <v>1.2339599999999999</v>
      </c>
      <c r="G109" s="24">
        <v>2.2740100000000001</v>
      </c>
      <c r="H109" s="24">
        <v>2.24329</v>
      </c>
      <c r="I109" s="24">
        <v>1.61504</v>
      </c>
      <c r="K109" s="24">
        <v>2.4291299999999998</v>
      </c>
      <c r="L109" s="24">
        <v>2.0228899999999999</v>
      </c>
      <c r="M109" s="24">
        <v>2.5565000000000002</v>
      </c>
      <c r="O109" s="24">
        <v>0.98980000000000001</v>
      </c>
      <c r="P109" s="24">
        <v>0.90213600000000005</v>
      </c>
      <c r="Q109" s="24">
        <v>0.76302000000000003</v>
      </c>
    </row>
    <row r="110" spans="2:17" x14ac:dyDescent="0.2">
      <c r="B110" s="6">
        <v>102</v>
      </c>
      <c r="C110" s="24">
        <v>1.5418799999999999</v>
      </c>
      <c r="D110" s="24">
        <v>1.4910600000000001</v>
      </c>
      <c r="E110" s="24">
        <v>1.24055</v>
      </c>
      <c r="G110" s="24">
        <v>2.28531</v>
      </c>
      <c r="H110" s="24">
        <v>2.2516600000000002</v>
      </c>
      <c r="I110" s="24">
        <v>1.62364</v>
      </c>
      <c r="K110" s="24">
        <v>2.43459</v>
      </c>
      <c r="L110" s="24">
        <v>2.02956</v>
      </c>
      <c r="M110" s="24">
        <v>2.55715</v>
      </c>
      <c r="O110" s="24">
        <v>0.98959600000000003</v>
      </c>
      <c r="P110" s="24">
        <v>0.90356899999999996</v>
      </c>
      <c r="Q110" s="24">
        <v>0.76315200000000005</v>
      </c>
    </row>
    <row r="111" spans="2:17" x14ac:dyDescent="0.2">
      <c r="B111" s="6">
        <v>103</v>
      </c>
      <c r="C111" s="24">
        <v>1.54894</v>
      </c>
      <c r="D111" s="24">
        <v>1.49881</v>
      </c>
      <c r="E111" s="24">
        <v>1.2460899999999999</v>
      </c>
      <c r="G111" s="24">
        <v>2.3014299999999999</v>
      </c>
      <c r="H111" s="24">
        <v>2.2564199999999999</v>
      </c>
      <c r="I111" s="24">
        <v>1.6330899999999999</v>
      </c>
      <c r="K111" s="24">
        <v>2.43648</v>
      </c>
      <c r="L111" s="24">
        <v>2.0357799999999999</v>
      </c>
      <c r="M111" s="24">
        <v>2.56365</v>
      </c>
      <c r="O111" s="24">
        <v>0.99076500000000001</v>
      </c>
      <c r="P111" s="24">
        <v>0.90448300000000004</v>
      </c>
      <c r="Q111" s="24">
        <v>0.76373199999999997</v>
      </c>
    </row>
    <row r="112" spans="2:17" x14ac:dyDescent="0.2">
      <c r="B112" s="6">
        <v>104</v>
      </c>
      <c r="C112" s="24">
        <v>1.55484</v>
      </c>
      <c r="D112" s="24">
        <v>1.5020199999999999</v>
      </c>
      <c r="E112" s="24">
        <v>1.25352</v>
      </c>
      <c r="G112" s="24">
        <v>2.3110300000000001</v>
      </c>
      <c r="H112" s="24">
        <v>2.2661699999999998</v>
      </c>
      <c r="I112" s="24">
        <v>1.64598</v>
      </c>
      <c r="K112" s="24">
        <v>2.4497</v>
      </c>
      <c r="L112" s="24">
        <v>2.0398399999999999</v>
      </c>
      <c r="M112" s="24">
        <v>2.57213</v>
      </c>
      <c r="O112" s="24">
        <v>0.99057200000000001</v>
      </c>
      <c r="P112" s="24">
        <v>0.90438700000000005</v>
      </c>
      <c r="Q112" s="24">
        <v>0.76390999999999998</v>
      </c>
    </row>
    <row r="113" spans="2:17" x14ac:dyDescent="0.2">
      <c r="B113" s="6">
        <v>105</v>
      </c>
      <c r="C113" s="24">
        <v>1.5571299999999999</v>
      </c>
      <c r="D113" s="24">
        <v>1.5063200000000001</v>
      </c>
      <c r="E113" s="24">
        <v>1.25905</v>
      </c>
      <c r="G113" s="24">
        <v>2.3235600000000001</v>
      </c>
      <c r="H113" s="24">
        <v>2.27508</v>
      </c>
      <c r="I113" s="24">
        <v>1.65428</v>
      </c>
      <c r="K113" s="24">
        <v>2.4497599999999999</v>
      </c>
      <c r="L113" s="24">
        <v>2.0465200000000001</v>
      </c>
      <c r="M113" s="24">
        <v>2.5769199999999999</v>
      </c>
      <c r="O113" s="24">
        <v>0.99159399999999998</v>
      </c>
      <c r="P113" s="24">
        <v>0.90578400000000003</v>
      </c>
      <c r="Q113" s="24">
        <v>0.76397300000000001</v>
      </c>
    </row>
    <row r="114" spans="2:17" x14ac:dyDescent="0.2">
      <c r="B114" s="6">
        <v>106</v>
      </c>
      <c r="C114" s="24">
        <v>1.56491</v>
      </c>
      <c r="D114" s="24">
        <v>1.5151399999999999</v>
      </c>
      <c r="E114" s="24">
        <v>1.2633300000000001</v>
      </c>
      <c r="G114" s="24">
        <v>2.3321200000000002</v>
      </c>
      <c r="H114" s="24">
        <v>2.2842699999999998</v>
      </c>
      <c r="I114" s="24">
        <v>1.66462</v>
      </c>
      <c r="K114" s="24">
        <v>2.4554999999999998</v>
      </c>
      <c r="L114" s="24">
        <v>2.0512899999999998</v>
      </c>
      <c r="M114" s="24">
        <v>2.5882299999999998</v>
      </c>
      <c r="O114" s="24">
        <v>0.99216199999999999</v>
      </c>
      <c r="P114" s="24">
        <v>0.90638300000000005</v>
      </c>
      <c r="Q114" s="24">
        <v>0.76497199999999999</v>
      </c>
    </row>
    <row r="115" spans="2:17" x14ac:dyDescent="0.2">
      <c r="B115" s="6">
        <v>107</v>
      </c>
      <c r="C115" s="24">
        <v>1.5704</v>
      </c>
      <c r="D115" s="24">
        <v>1.5201100000000001</v>
      </c>
      <c r="E115" s="24">
        <v>1.2700499999999999</v>
      </c>
      <c r="G115" s="24">
        <v>2.3428800000000001</v>
      </c>
      <c r="H115" s="24">
        <v>2.2877000000000001</v>
      </c>
      <c r="I115" s="24">
        <v>1.6706399999999999</v>
      </c>
      <c r="K115" s="24">
        <v>2.4609100000000002</v>
      </c>
      <c r="L115" s="24">
        <v>2.0620599999999998</v>
      </c>
      <c r="M115" s="24">
        <v>2.5861499999999999</v>
      </c>
      <c r="O115" s="24">
        <v>0.99314899999999995</v>
      </c>
      <c r="P115" s="24">
        <v>0.90725199999999995</v>
      </c>
      <c r="Q115" s="24">
        <v>0.76580199999999998</v>
      </c>
    </row>
    <row r="116" spans="2:17" x14ac:dyDescent="0.2">
      <c r="B116" s="6">
        <v>108</v>
      </c>
      <c r="C116" s="24">
        <v>1.57812</v>
      </c>
      <c r="D116" s="24">
        <v>1.52399</v>
      </c>
      <c r="E116" s="24">
        <v>1.27559</v>
      </c>
      <c r="G116" s="24">
        <v>2.3608099999999999</v>
      </c>
      <c r="H116" s="24">
        <v>2.2913800000000002</v>
      </c>
      <c r="I116" s="24">
        <v>1.6827799999999999</v>
      </c>
      <c r="K116" s="24">
        <v>2.46706</v>
      </c>
      <c r="L116" s="24">
        <v>2.06576</v>
      </c>
      <c r="M116" s="24">
        <v>2.5875300000000001</v>
      </c>
      <c r="O116" s="24">
        <v>0.99239900000000003</v>
      </c>
      <c r="P116" s="24">
        <v>0.90762399999999999</v>
      </c>
      <c r="Q116" s="24">
        <v>0.76551999999999998</v>
      </c>
    </row>
    <row r="117" spans="2:17" x14ac:dyDescent="0.2">
      <c r="B117" s="6">
        <v>109</v>
      </c>
      <c r="C117" s="24">
        <v>1.58324</v>
      </c>
      <c r="D117" s="24">
        <v>1.52955</v>
      </c>
      <c r="E117" s="24">
        <v>1.2815300000000001</v>
      </c>
      <c r="G117" s="24">
        <v>2.3727299999999998</v>
      </c>
      <c r="H117" s="24">
        <v>2.3062999999999998</v>
      </c>
      <c r="I117" s="24">
        <v>1.69015</v>
      </c>
      <c r="K117" s="24">
        <v>2.4761700000000002</v>
      </c>
      <c r="L117" s="24">
        <v>2.0730300000000002</v>
      </c>
      <c r="M117" s="24">
        <v>2.6030799999999998</v>
      </c>
      <c r="O117" s="24">
        <v>0.99304599999999998</v>
      </c>
      <c r="P117" s="24">
        <v>0.90795199999999998</v>
      </c>
      <c r="Q117" s="24">
        <v>0.76689499999999999</v>
      </c>
    </row>
    <row r="118" spans="2:17" x14ac:dyDescent="0.2">
      <c r="B118" s="6">
        <v>110</v>
      </c>
      <c r="C118" s="24">
        <v>1.58877</v>
      </c>
      <c r="D118" s="24">
        <v>1.5358099999999999</v>
      </c>
      <c r="E118" s="24">
        <v>1.28749</v>
      </c>
      <c r="G118" s="24">
        <v>2.3831199999999999</v>
      </c>
      <c r="H118" s="24">
        <v>2.3170199999999999</v>
      </c>
      <c r="I118" s="24">
        <v>1.6981999999999999</v>
      </c>
      <c r="K118" s="24">
        <v>2.4738699999999998</v>
      </c>
      <c r="L118" s="24">
        <v>2.07803</v>
      </c>
      <c r="M118" s="24">
        <v>2.6105299999999998</v>
      </c>
      <c r="O118" s="24">
        <v>0.99337600000000004</v>
      </c>
      <c r="P118" s="24">
        <v>0.90846099999999996</v>
      </c>
      <c r="Q118" s="24">
        <v>0.76724599999999998</v>
      </c>
    </row>
    <row r="119" spans="2:17" x14ac:dyDescent="0.2">
      <c r="B119" s="6">
        <v>111</v>
      </c>
      <c r="C119" s="24">
        <v>1.5948899999999999</v>
      </c>
      <c r="D119" s="24">
        <v>1.5424599999999999</v>
      </c>
      <c r="E119" s="24">
        <v>1.29304</v>
      </c>
      <c r="G119" s="24">
        <v>2.39581</v>
      </c>
      <c r="H119" s="24">
        <v>2.3240400000000001</v>
      </c>
      <c r="I119" s="24">
        <v>1.70889</v>
      </c>
      <c r="K119" s="24">
        <v>2.4817100000000001</v>
      </c>
      <c r="L119" s="24">
        <v>2.0849700000000002</v>
      </c>
      <c r="M119" s="24">
        <v>2.6079599999999998</v>
      </c>
      <c r="O119" s="24">
        <v>0.99317299999999997</v>
      </c>
      <c r="P119" s="24">
        <v>0.90971999999999997</v>
      </c>
      <c r="Q119" s="24">
        <v>0.76723399999999997</v>
      </c>
    </row>
    <row r="120" spans="2:17" x14ac:dyDescent="0.2">
      <c r="B120" s="6">
        <v>112</v>
      </c>
      <c r="C120" s="24">
        <v>1.60117</v>
      </c>
      <c r="D120" s="24">
        <v>1.54671</v>
      </c>
      <c r="E120" s="24">
        <v>1.29982</v>
      </c>
      <c r="G120" s="24">
        <v>2.4031500000000001</v>
      </c>
      <c r="H120" s="24">
        <v>2.3299799999999999</v>
      </c>
      <c r="I120" s="24">
        <v>1.71967</v>
      </c>
      <c r="K120" s="24">
        <v>2.4869699999999999</v>
      </c>
      <c r="L120" s="24">
        <v>2.0920100000000001</v>
      </c>
      <c r="M120" s="24">
        <v>2.6259600000000001</v>
      </c>
      <c r="O120" s="24">
        <v>0.99408399999999997</v>
      </c>
      <c r="P120" s="24">
        <v>0.909582</v>
      </c>
      <c r="Q120" s="24">
        <v>0.76805299999999999</v>
      </c>
    </row>
    <row r="121" spans="2:17" x14ac:dyDescent="0.2">
      <c r="B121" s="6">
        <v>113</v>
      </c>
      <c r="C121" s="24">
        <v>1.60595</v>
      </c>
      <c r="D121" s="24">
        <v>1.5498099999999999</v>
      </c>
      <c r="E121" s="24">
        <v>1.3055300000000001</v>
      </c>
      <c r="G121" s="24">
        <v>2.4153899999999999</v>
      </c>
      <c r="H121" s="24">
        <v>2.3365200000000002</v>
      </c>
      <c r="I121" s="24">
        <v>1.72943</v>
      </c>
      <c r="K121" s="24">
        <v>2.4948000000000001</v>
      </c>
      <c r="L121" s="24">
        <v>2.09273</v>
      </c>
      <c r="M121" s="24">
        <v>2.62399</v>
      </c>
      <c r="O121" s="24">
        <v>0.99515799999999999</v>
      </c>
      <c r="P121" s="24">
        <v>0.91070499999999999</v>
      </c>
      <c r="Q121" s="24">
        <v>0.768231</v>
      </c>
    </row>
    <row r="122" spans="2:17" x14ac:dyDescent="0.2">
      <c r="B122" s="6">
        <v>114</v>
      </c>
      <c r="C122" s="24">
        <v>1.61059</v>
      </c>
      <c r="D122" s="24">
        <v>1.5564800000000001</v>
      </c>
      <c r="E122" s="24">
        <v>1.3093399999999999</v>
      </c>
      <c r="G122" s="24">
        <v>2.42902</v>
      </c>
      <c r="H122" s="24">
        <v>2.3456100000000002</v>
      </c>
      <c r="I122" s="24">
        <v>1.73926</v>
      </c>
      <c r="K122" s="24">
        <v>2.49268</v>
      </c>
      <c r="L122" s="24">
        <v>2.1031499999999999</v>
      </c>
      <c r="M122" s="24">
        <v>2.6303399999999999</v>
      </c>
      <c r="O122" s="24">
        <v>0.996336</v>
      </c>
      <c r="P122" s="24">
        <v>0.91193400000000002</v>
      </c>
      <c r="Q122" s="24">
        <v>0.76821700000000004</v>
      </c>
    </row>
    <row r="123" spans="2:17" x14ac:dyDescent="0.2">
      <c r="B123" s="6">
        <v>115</v>
      </c>
      <c r="C123" s="24">
        <v>1.6176699999999999</v>
      </c>
      <c r="D123" s="24">
        <v>1.5625500000000001</v>
      </c>
      <c r="E123" s="24">
        <v>1.3163899999999999</v>
      </c>
      <c r="G123" s="24">
        <v>2.4437099999999998</v>
      </c>
      <c r="H123" s="24">
        <v>2.3520099999999999</v>
      </c>
      <c r="I123" s="24">
        <v>1.74597</v>
      </c>
      <c r="K123" s="24">
        <v>2.4987699999999999</v>
      </c>
      <c r="L123" s="24">
        <v>2.1102099999999999</v>
      </c>
      <c r="M123" s="24">
        <v>2.63171</v>
      </c>
      <c r="O123" s="24">
        <v>0.99663000000000002</v>
      </c>
      <c r="P123" s="24">
        <v>0.91178599999999999</v>
      </c>
      <c r="Q123" s="24">
        <v>0.76883100000000004</v>
      </c>
    </row>
    <row r="124" spans="2:17" x14ac:dyDescent="0.2">
      <c r="B124" s="6">
        <v>116</v>
      </c>
      <c r="C124" s="24">
        <v>1.6228100000000001</v>
      </c>
      <c r="D124" s="24">
        <v>1.5649999999999999</v>
      </c>
      <c r="E124" s="24">
        <v>1.3229</v>
      </c>
      <c r="G124" s="24">
        <v>2.4501599999999999</v>
      </c>
      <c r="H124" s="24">
        <v>2.35676</v>
      </c>
      <c r="I124" s="24">
        <v>1.75563</v>
      </c>
      <c r="K124" s="24">
        <v>2.5053800000000002</v>
      </c>
      <c r="L124" s="24">
        <v>2.1111399999999998</v>
      </c>
      <c r="M124" s="24">
        <v>2.6426400000000001</v>
      </c>
      <c r="O124" s="24">
        <v>0.99673900000000004</v>
      </c>
      <c r="P124" s="24">
        <v>0.91271000000000002</v>
      </c>
      <c r="Q124" s="24">
        <v>0.77017400000000003</v>
      </c>
    </row>
    <row r="125" spans="2:17" x14ac:dyDescent="0.2">
      <c r="B125" s="6">
        <v>117</v>
      </c>
      <c r="C125" s="24">
        <v>1.6278600000000001</v>
      </c>
      <c r="D125" s="24">
        <v>1.57159</v>
      </c>
      <c r="E125" s="24">
        <v>1.32822</v>
      </c>
      <c r="G125" s="24">
        <v>2.4572799999999999</v>
      </c>
      <c r="H125" s="24">
        <v>2.3613300000000002</v>
      </c>
      <c r="I125" s="24">
        <v>1.7623800000000001</v>
      </c>
      <c r="K125" s="24">
        <v>2.50692</v>
      </c>
      <c r="L125" s="24">
        <v>2.1162700000000001</v>
      </c>
      <c r="M125" s="24">
        <v>2.64018</v>
      </c>
      <c r="O125" s="24">
        <v>0.99685999999999997</v>
      </c>
      <c r="P125" s="24">
        <v>0.91990400000000005</v>
      </c>
      <c r="Q125" s="24">
        <v>0.76978000000000002</v>
      </c>
    </row>
    <row r="126" spans="2:17" x14ac:dyDescent="0.2">
      <c r="B126" s="6">
        <v>118</v>
      </c>
      <c r="C126" s="24">
        <v>1.6297299999999999</v>
      </c>
      <c r="D126" s="24">
        <v>1.5766500000000001</v>
      </c>
      <c r="E126" s="24">
        <v>1.33321</v>
      </c>
      <c r="G126" s="24">
        <v>2.4712700000000001</v>
      </c>
      <c r="H126" s="24">
        <v>2.3717899999999998</v>
      </c>
      <c r="I126" s="24">
        <v>1.7773399999999999</v>
      </c>
      <c r="K126" s="24">
        <v>2.5052400000000001</v>
      </c>
      <c r="L126" s="24">
        <v>2.1241699999999999</v>
      </c>
      <c r="M126" s="24">
        <v>2.6441499999999998</v>
      </c>
      <c r="O126" s="24">
        <v>0.99676299999999995</v>
      </c>
      <c r="P126" s="24">
        <v>0.91990400000000005</v>
      </c>
      <c r="Q126" s="24">
        <v>0.77074500000000001</v>
      </c>
    </row>
    <row r="127" spans="2:17" x14ac:dyDescent="0.2">
      <c r="B127" s="6">
        <v>119</v>
      </c>
      <c r="C127" s="24">
        <v>1.63656</v>
      </c>
      <c r="D127" s="24">
        <v>1.5849599999999999</v>
      </c>
      <c r="E127" s="24">
        <v>1.3388500000000001</v>
      </c>
      <c r="G127" s="24">
        <v>2.4872399999999999</v>
      </c>
      <c r="H127" s="24">
        <v>2.37852</v>
      </c>
      <c r="I127" s="24">
        <v>1.7843100000000001</v>
      </c>
      <c r="K127" s="24">
        <v>2.5156499999999999</v>
      </c>
      <c r="L127" s="24">
        <v>2.1262300000000001</v>
      </c>
      <c r="M127" s="24">
        <v>2.6505399999999999</v>
      </c>
      <c r="O127" s="24">
        <v>0.99776200000000004</v>
      </c>
      <c r="P127" s="24">
        <v>0.91990400000000005</v>
      </c>
      <c r="Q127" s="24">
        <v>0.77047699999999997</v>
      </c>
    </row>
    <row r="128" spans="2:17" x14ac:dyDescent="0.2">
      <c r="B128" s="6">
        <v>120</v>
      </c>
      <c r="C128" s="24">
        <v>1.6414</v>
      </c>
      <c r="D128" s="24">
        <v>1.58863</v>
      </c>
      <c r="E128" s="24">
        <v>1.3447</v>
      </c>
      <c r="G128" s="24">
        <v>2.4933200000000002</v>
      </c>
      <c r="H128" s="24">
        <v>2.38653</v>
      </c>
      <c r="I128" s="24">
        <v>1.7927500000000001</v>
      </c>
      <c r="K128" s="24">
        <v>2.5186799999999998</v>
      </c>
      <c r="L128" s="24">
        <v>2.1345499999999999</v>
      </c>
      <c r="M128" s="24">
        <v>2.6579999999999999</v>
      </c>
      <c r="O128" s="24">
        <v>0.99813700000000005</v>
      </c>
      <c r="P128" s="24">
        <v>0.91990400000000005</v>
      </c>
      <c r="Q128" s="24">
        <v>0.77035299999999995</v>
      </c>
    </row>
    <row r="129" spans="12:12" x14ac:dyDescent="0.2">
      <c r="L129" s="9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6383-6150-3045-9B66-44771BC6351B}">
  <dimension ref="B3:AB129"/>
  <sheetViews>
    <sheetView topLeftCell="M1" zoomScale="90" zoomScaleNormal="90" workbookViewId="0">
      <selection activeCell="U4" sqref="U4:AB7"/>
    </sheetView>
  </sheetViews>
  <sheetFormatPr baseColWidth="10" defaultRowHeight="16" x14ac:dyDescent="0.2"/>
  <cols>
    <col min="2" max="2" width="24.1640625" customWidth="1"/>
    <col min="22" max="22" width="13.1640625" bestFit="1" customWidth="1"/>
    <col min="25" max="25" width="14.1640625" bestFit="1" customWidth="1"/>
    <col min="27" max="27" width="14.6640625" bestFit="1" customWidth="1"/>
  </cols>
  <sheetData>
    <row r="3" spans="2:28" x14ac:dyDescent="0.2">
      <c r="U3" t="s">
        <v>24</v>
      </c>
      <c r="W3" t="s">
        <v>25</v>
      </c>
      <c r="Y3" t="s">
        <v>26</v>
      </c>
      <c r="AA3" t="s">
        <v>27</v>
      </c>
    </row>
    <row r="4" spans="2:28" x14ac:dyDescent="0.2">
      <c r="B4" t="s">
        <v>5</v>
      </c>
      <c r="C4" s="12">
        <f>_xlfn.STDEV.P(C6:E6)</f>
        <v>3.9549073951710838</v>
      </c>
      <c r="D4" s="12">
        <f>_xlfn.STDEV.P(G6:I6)</f>
        <v>10.636578514786898</v>
      </c>
      <c r="E4" s="12">
        <f>_xlfn.STDEV.P(K6:M6)</f>
        <v>0.2308976351468201</v>
      </c>
      <c r="F4" s="12">
        <f>_xlfn.STDEV.P(P6:R6)</f>
        <v>2.1798835144911051</v>
      </c>
      <c r="T4">
        <v>10</v>
      </c>
      <c r="U4" s="12">
        <f>AVERAGE(C7:E7)</f>
        <v>5.0635204301787895E-3</v>
      </c>
      <c r="V4" s="12">
        <f>STDEVP(C7:E7)</f>
        <v>7.3064174558545825E-4</v>
      </c>
      <c r="W4" s="12">
        <f>U4*60</f>
        <v>0.30381122581072739</v>
      </c>
      <c r="X4" s="12">
        <f>V4*60</f>
        <v>4.3838504735127494E-2</v>
      </c>
      <c r="Y4" s="12">
        <f>W4/$U$9</f>
        <v>60.762245162145476</v>
      </c>
      <c r="Z4" s="12">
        <f>X4/$U$9</f>
        <v>8.7677009470254994</v>
      </c>
      <c r="AA4" s="12">
        <f>((Y4)/($U$10*$U$11))</f>
        <v>2.2672479538113981</v>
      </c>
      <c r="AB4" s="12">
        <f>((Z4)/($U$10*$U$11))</f>
        <v>0.32715302041139921</v>
      </c>
    </row>
    <row r="5" spans="2:28" x14ac:dyDescent="0.2">
      <c r="B5" t="s">
        <v>44</v>
      </c>
      <c r="C5" s="12"/>
      <c r="D5" s="12">
        <f>AVERAGE(C6:E6)</f>
        <v>27.40844540557605</v>
      </c>
      <c r="E5" s="12"/>
      <c r="F5" s="12"/>
      <c r="H5" s="12">
        <f>AVERAGE(G6:I6)</f>
        <v>85.702198106196988</v>
      </c>
      <c r="L5" s="12">
        <f>AVERAGE(K6:M6)</f>
        <v>141.24882635045384</v>
      </c>
      <c r="P5" s="12">
        <f>AVERAGE(P6:R6)</f>
        <v>208.80412797595898</v>
      </c>
      <c r="Q5" s="12"/>
      <c r="R5" s="12"/>
      <c r="T5">
        <v>20</v>
      </c>
      <c r="U5" s="12">
        <f>AVERAGE(G7:I7)</f>
        <v>1.5832887440368041E-2</v>
      </c>
      <c r="V5" s="12">
        <f>STDEVP(G7:I7)</f>
        <v>1.9650342009498766E-3</v>
      </c>
      <c r="W5" s="12">
        <f t="shared" ref="W5:X7" si="0">U5*60</f>
        <v>0.94997324642208247</v>
      </c>
      <c r="X5" s="12">
        <f t="shared" si="0"/>
        <v>0.1179020520569926</v>
      </c>
      <c r="Y5" s="12">
        <f t="shared" ref="Y5:Z7" si="1">W5/$U$9</f>
        <v>189.99464928441648</v>
      </c>
      <c r="Z5" s="12">
        <f t="shared" si="1"/>
        <v>23.580410411398518</v>
      </c>
      <c r="AA5" s="12">
        <f t="shared" ref="AA5:AB7" si="2">((Y5)/($U$10*$U$11))</f>
        <v>7.0893525852394204</v>
      </c>
      <c r="AB5" s="12">
        <f t="shared" si="2"/>
        <v>0.87986606012681035</v>
      </c>
    </row>
    <row r="6" spans="2:28" x14ac:dyDescent="0.2">
      <c r="B6" t="s">
        <v>42</v>
      </c>
      <c r="C6" s="12">
        <f>(C7/$H$7)*100</f>
        <v>24.960749333799857</v>
      </c>
      <c r="D6" s="12">
        <f t="shared" ref="D6:R6" si="3">(D7/$H$7)*100</f>
        <v>24.277006228004335</v>
      </c>
      <c r="E6" s="12">
        <f t="shared" si="3"/>
        <v>32.987580654923967</v>
      </c>
      <c r="F6" s="12"/>
      <c r="G6" s="13">
        <f t="shared" si="3"/>
        <v>82.601117499430742</v>
      </c>
      <c r="H6" s="13">
        <f t="shared" si="3"/>
        <v>100</v>
      </c>
      <c r="I6" s="13">
        <f t="shared" si="3"/>
        <v>74.505476819160194</v>
      </c>
      <c r="K6" s="12">
        <f t="shared" si="3"/>
        <v>140.96226827464764</v>
      </c>
      <c r="L6" s="12">
        <f t="shared" si="3"/>
        <v>141.52769273572858</v>
      </c>
      <c r="M6" s="12">
        <f t="shared" si="3"/>
        <v>141.25651804098533</v>
      </c>
      <c r="O6">
        <f t="shared" si="3"/>
        <v>0</v>
      </c>
      <c r="P6" s="12">
        <f t="shared" si="3"/>
        <v>208.02571405459679</v>
      </c>
      <c r="Q6" s="12">
        <f t="shared" si="3"/>
        <v>206.61004400637353</v>
      </c>
      <c r="R6" s="12">
        <f t="shared" si="3"/>
        <v>211.77662586690658</v>
      </c>
      <c r="T6">
        <v>30</v>
      </c>
      <c r="U6" s="12">
        <f>AVERAGE(K7:M7)</f>
        <v>2.6094742236595202E-2</v>
      </c>
      <c r="V6" s="12">
        <f>STDEVP(K7:M7)</f>
        <v>4.265673866377053E-5</v>
      </c>
      <c r="W6" s="12">
        <f t="shared" si="0"/>
        <v>1.5656845341957122</v>
      </c>
      <c r="X6" s="12">
        <f t="shared" si="0"/>
        <v>2.5594043198262318E-3</v>
      </c>
      <c r="Y6" s="12">
        <f t="shared" si="1"/>
        <v>313.13690683914245</v>
      </c>
      <c r="Z6" s="12">
        <f t="shared" si="1"/>
        <v>0.51188086396524635</v>
      </c>
      <c r="AA6" s="12">
        <f t="shared" si="2"/>
        <v>11.684212941759046</v>
      </c>
      <c r="AB6" s="12">
        <f t="shared" si="2"/>
        <v>1.9100032237509192E-2</v>
      </c>
    </row>
    <row r="7" spans="2:28" x14ac:dyDescent="0.2">
      <c r="B7" t="s">
        <v>36</v>
      </c>
      <c r="C7" s="12">
        <f>SLOPE(C9:C29,$B$9:$B$29)</f>
        <v>4.611325536126692E-3</v>
      </c>
      <c r="D7" s="12">
        <f t="shared" ref="D7:R7" si="4">SLOPE(D9:D29,$B$9:$B$29)</f>
        <v>4.4850087336244541E-3</v>
      </c>
      <c r="E7" s="12">
        <f t="shared" si="4"/>
        <v>6.0942270207852206E-3</v>
      </c>
      <c r="F7" s="12"/>
      <c r="G7" s="13">
        <f t="shared" si="4"/>
        <v>1.525998427947598E-2</v>
      </c>
      <c r="H7" s="13">
        <f t="shared" si="4"/>
        <v>1.8474307299270069E-2</v>
      </c>
      <c r="I7" s="13">
        <f t="shared" si="4"/>
        <v>1.3764370742358079E-2</v>
      </c>
      <c r="K7" s="12">
        <f t="shared" si="4"/>
        <v>2.6041802617079887E-2</v>
      </c>
      <c r="L7" s="12">
        <f t="shared" si="4"/>
        <v>2.6146260869565219E-2</v>
      </c>
      <c r="M7" s="12">
        <f>SLOPE(M9:M29,$B$9:$B$29)</f>
        <v>2.6096163223140494E-2</v>
      </c>
      <c r="P7" s="12">
        <f>SLOPE(P9:P29,$B$9:$B$29)</f>
        <v>3.8431309675947059E-2</v>
      </c>
      <c r="Q7" s="12">
        <f t="shared" si="4"/>
        <v>3.8169774440894567E-2</v>
      </c>
      <c r="R7" s="12">
        <f t="shared" si="4"/>
        <v>3.9124264650677788E-2</v>
      </c>
      <c r="T7">
        <v>40</v>
      </c>
      <c r="U7" s="12">
        <f>AVERAGE(P7:R7)</f>
        <v>3.8575116255839807E-2</v>
      </c>
      <c r="V7" s="12">
        <f>STDEVP(P7:R7)</f>
        <v>4.0271837923321454E-4</v>
      </c>
      <c r="W7" s="12">
        <f t="shared" si="0"/>
        <v>2.3145069753503886</v>
      </c>
      <c r="X7" s="12">
        <f t="shared" si="0"/>
        <v>2.4163102753992874E-2</v>
      </c>
      <c r="Y7" s="12">
        <f t="shared" si="1"/>
        <v>462.90139507007774</v>
      </c>
      <c r="Z7" s="12">
        <f t="shared" si="1"/>
        <v>4.8326205507985751</v>
      </c>
      <c r="AA7" s="12">
        <f t="shared" si="2"/>
        <v>17.272440114555138</v>
      </c>
      <c r="AB7" s="12">
        <f t="shared" si="2"/>
        <v>0.18032166234323041</v>
      </c>
    </row>
    <row r="8" spans="2:28" x14ac:dyDescent="0.2">
      <c r="B8" t="s">
        <v>38</v>
      </c>
      <c r="C8">
        <v>10</v>
      </c>
      <c r="F8" t="s">
        <v>21</v>
      </c>
      <c r="G8">
        <v>20</v>
      </c>
      <c r="J8" t="s">
        <v>22</v>
      </c>
      <c r="K8">
        <v>30</v>
      </c>
      <c r="N8" t="s">
        <v>23</v>
      </c>
      <c r="O8">
        <v>40</v>
      </c>
    </row>
    <row r="9" spans="2:28" x14ac:dyDescent="0.2">
      <c r="B9">
        <v>0</v>
      </c>
      <c r="C9" s="24">
        <v>-2.53742E-2</v>
      </c>
      <c r="D9" s="24">
        <v>-8.9362799999999996E-3</v>
      </c>
      <c r="E9" s="24">
        <v>-3.7686400000000002E-3</v>
      </c>
      <c r="G9" s="22">
        <v>-1.7459200000000001E-2</v>
      </c>
      <c r="H9" s="22">
        <v>-1.4227999999999999E-2</v>
      </c>
      <c r="I9" s="22">
        <v>-1.9403799999999999E-2</v>
      </c>
      <c r="K9" s="23">
        <v>-1.76902E-2</v>
      </c>
      <c r="L9" s="23">
        <v>-1.5858799999999999E-2</v>
      </c>
      <c r="M9" s="23">
        <v>9.9600000000000001E-3</v>
      </c>
      <c r="O9" s="24">
        <v>-2.08782E-2</v>
      </c>
      <c r="P9" s="24">
        <v>-1.5521500000000001E-2</v>
      </c>
      <c r="Q9" s="24">
        <v>-1.51044E-2</v>
      </c>
      <c r="R9" s="24">
        <v>-1.8556699999999999E-2</v>
      </c>
      <c r="T9" t="s">
        <v>12</v>
      </c>
      <c r="U9">
        <v>5.0000000000000001E-3</v>
      </c>
    </row>
    <row r="10" spans="2:28" x14ac:dyDescent="0.2">
      <c r="B10">
        <v>1</v>
      </c>
      <c r="C10" s="24">
        <v>2.33966E-2</v>
      </c>
      <c r="D10" s="24">
        <v>-8.4931799999999995E-3</v>
      </c>
      <c r="E10" s="24">
        <v>-7.0948199999999999E-3</v>
      </c>
      <c r="G10" s="22">
        <v>2.5250399999999999E-2</v>
      </c>
      <c r="H10" s="22">
        <v>3.01721E-2</v>
      </c>
      <c r="I10" s="22">
        <v>7.9946799999999998E-2</v>
      </c>
      <c r="K10" s="23"/>
      <c r="L10" s="23"/>
      <c r="M10" s="23"/>
      <c r="O10" s="7"/>
      <c r="P10" s="7"/>
      <c r="Q10" s="7"/>
      <c r="R10" s="24">
        <v>5.3530899999999999E-2</v>
      </c>
      <c r="T10" t="s">
        <v>13</v>
      </c>
      <c r="U10">
        <v>1</v>
      </c>
    </row>
    <row r="11" spans="2:28" x14ac:dyDescent="0.2">
      <c r="B11">
        <v>2</v>
      </c>
      <c r="C11" s="24"/>
      <c r="D11" s="24"/>
      <c r="E11" s="24"/>
      <c r="G11" s="7"/>
      <c r="H11" s="7"/>
      <c r="I11" s="7"/>
      <c r="K11" s="7"/>
      <c r="L11" s="7"/>
      <c r="M11" s="7"/>
      <c r="O11" s="7"/>
      <c r="P11" s="7"/>
      <c r="Q11" s="7"/>
      <c r="R11" s="7"/>
      <c r="T11" t="s">
        <v>14</v>
      </c>
      <c r="U11">
        <v>26.8</v>
      </c>
    </row>
    <row r="12" spans="2:28" x14ac:dyDescent="0.2">
      <c r="B12">
        <v>3</v>
      </c>
      <c r="C12" s="24"/>
      <c r="D12" s="24"/>
      <c r="E12" s="24"/>
      <c r="G12" s="7"/>
      <c r="H12" s="7"/>
      <c r="I12" s="7"/>
      <c r="K12" s="7"/>
      <c r="L12" s="7"/>
      <c r="M12" s="7"/>
      <c r="O12" s="7"/>
      <c r="P12" s="7"/>
      <c r="Q12" s="7"/>
      <c r="R12" s="7"/>
    </row>
    <row r="13" spans="2:28" x14ac:dyDescent="0.2">
      <c r="B13">
        <v>4</v>
      </c>
      <c r="C13" s="24"/>
      <c r="D13" s="24"/>
      <c r="E13" s="24"/>
      <c r="G13" s="7"/>
      <c r="H13" s="7"/>
      <c r="I13" s="7"/>
      <c r="K13" s="7"/>
      <c r="L13" s="7"/>
      <c r="M13" s="7"/>
      <c r="O13" s="7"/>
      <c r="P13" s="7"/>
      <c r="Q13" s="7"/>
      <c r="R13" s="7"/>
    </row>
    <row r="14" spans="2:28" x14ac:dyDescent="0.2">
      <c r="B14">
        <v>5</v>
      </c>
      <c r="C14" s="24"/>
      <c r="D14" s="24"/>
      <c r="E14" s="24"/>
      <c r="G14" s="7"/>
      <c r="H14" s="7"/>
      <c r="I14" s="7"/>
      <c r="K14" s="7"/>
      <c r="L14" s="7"/>
      <c r="M14" s="7"/>
      <c r="O14" s="7"/>
      <c r="P14" s="7"/>
      <c r="Q14" s="7"/>
      <c r="R14" s="7"/>
    </row>
    <row r="15" spans="2:28" x14ac:dyDescent="0.2">
      <c r="B15">
        <v>6</v>
      </c>
      <c r="C15" s="24"/>
      <c r="D15" s="24"/>
      <c r="E15" s="24"/>
      <c r="G15" s="7"/>
      <c r="H15" s="7"/>
      <c r="I15" s="7"/>
      <c r="K15" s="7"/>
      <c r="L15" s="7"/>
      <c r="M15" s="7"/>
      <c r="O15" s="7"/>
      <c r="P15" s="7"/>
      <c r="Q15" s="7"/>
      <c r="R15" s="7"/>
    </row>
    <row r="16" spans="2:28" x14ac:dyDescent="0.2">
      <c r="B16">
        <v>7</v>
      </c>
      <c r="C16" s="24"/>
      <c r="D16" s="24"/>
      <c r="E16" s="24"/>
      <c r="G16" s="7"/>
      <c r="H16" s="7"/>
      <c r="I16" s="7"/>
      <c r="K16" s="7"/>
      <c r="L16" s="7"/>
      <c r="M16" s="7"/>
      <c r="O16" s="7"/>
      <c r="P16" s="7"/>
      <c r="Q16" s="7"/>
      <c r="R16" s="7"/>
    </row>
    <row r="17" spans="2:18" x14ac:dyDescent="0.2">
      <c r="B17">
        <v>8</v>
      </c>
      <c r="C17" s="24"/>
      <c r="D17" s="24"/>
      <c r="E17" s="24"/>
      <c r="G17" s="7"/>
      <c r="H17" s="7"/>
      <c r="I17" s="7"/>
      <c r="K17" s="7"/>
      <c r="L17" s="7"/>
      <c r="M17" s="7"/>
      <c r="O17" s="7"/>
      <c r="P17" s="7"/>
      <c r="Q17" s="7"/>
      <c r="R17" s="7"/>
    </row>
    <row r="18" spans="2:18" x14ac:dyDescent="0.2">
      <c r="B18">
        <v>9</v>
      </c>
      <c r="C18" s="24"/>
      <c r="D18" s="24"/>
      <c r="E18" s="24"/>
      <c r="G18" s="7"/>
      <c r="H18" s="24">
        <v>0.15690699999999999</v>
      </c>
      <c r="I18" s="7"/>
      <c r="K18" s="7"/>
      <c r="L18" s="7"/>
      <c r="M18" s="7"/>
      <c r="O18" s="7"/>
      <c r="P18" s="24">
        <v>0.38549600000000001</v>
      </c>
      <c r="Q18" s="24">
        <v>0.33735399999999999</v>
      </c>
      <c r="R18" s="24">
        <v>0.362927</v>
      </c>
    </row>
    <row r="19" spans="2:18" x14ac:dyDescent="0.2">
      <c r="B19">
        <v>10</v>
      </c>
      <c r="C19" s="24">
        <v>4.4599E-2</v>
      </c>
      <c r="D19" s="24"/>
      <c r="E19" s="24">
        <v>7.5287800000000002E-2</v>
      </c>
      <c r="G19" s="7"/>
      <c r="H19" s="24">
        <v>0.160275</v>
      </c>
      <c r="I19" s="7"/>
      <c r="K19" s="7"/>
      <c r="L19" s="24">
        <v>0.242593</v>
      </c>
      <c r="M19" s="7"/>
      <c r="O19" s="24">
        <v>0.24578</v>
      </c>
      <c r="P19" s="24">
        <v>0.39421200000000001</v>
      </c>
      <c r="Q19" s="24">
        <v>0.35163</v>
      </c>
      <c r="R19" s="24">
        <v>0.39571299999999998</v>
      </c>
    </row>
    <row r="20" spans="2:18" x14ac:dyDescent="0.2">
      <c r="B20">
        <v>11</v>
      </c>
      <c r="C20" s="24">
        <v>4.9286299999999998E-2</v>
      </c>
      <c r="D20" s="24">
        <v>4.5786300000000002E-2</v>
      </c>
      <c r="E20" s="24">
        <v>7.77008E-2</v>
      </c>
      <c r="G20" s="24">
        <v>0.148759</v>
      </c>
      <c r="H20" s="24">
        <v>0.17599200000000001</v>
      </c>
      <c r="I20" s="24">
        <v>0.145093</v>
      </c>
      <c r="K20" s="7"/>
      <c r="L20" s="24">
        <v>0.26260499999999998</v>
      </c>
      <c r="M20" s="7"/>
      <c r="O20" s="24">
        <v>0.24870300000000001</v>
      </c>
      <c r="P20" s="24">
        <v>0.44329600000000002</v>
      </c>
      <c r="Q20" s="24">
        <v>0.41005399999999997</v>
      </c>
      <c r="R20" s="24">
        <v>0.44708100000000001</v>
      </c>
    </row>
    <row r="21" spans="2:18" x14ac:dyDescent="0.2">
      <c r="B21">
        <v>12</v>
      </c>
      <c r="C21" s="24">
        <v>5.4691200000000002E-2</v>
      </c>
      <c r="D21" s="24">
        <v>4.9332099999999997E-2</v>
      </c>
      <c r="E21" s="24">
        <v>8.0536800000000006E-2</v>
      </c>
      <c r="G21" s="24">
        <v>0.15024100000000001</v>
      </c>
      <c r="H21" s="24">
        <v>0.19433300000000001</v>
      </c>
      <c r="I21" s="24">
        <v>0.15828500000000001</v>
      </c>
      <c r="K21" s="24">
        <v>0.293157</v>
      </c>
      <c r="L21" s="24">
        <v>0.29279500000000003</v>
      </c>
      <c r="M21" s="24">
        <v>0.300147</v>
      </c>
      <c r="O21" s="24">
        <v>0.268148</v>
      </c>
      <c r="P21" s="24">
        <v>0.48295399999999999</v>
      </c>
      <c r="Q21" s="24">
        <v>0.45981</v>
      </c>
      <c r="R21" s="24">
        <v>0.48955700000000002</v>
      </c>
    </row>
    <row r="22" spans="2:18" x14ac:dyDescent="0.2">
      <c r="B22">
        <v>13</v>
      </c>
      <c r="C22" s="24">
        <v>5.8806299999999999E-2</v>
      </c>
      <c r="D22" s="24">
        <v>5.3264300000000001E-2</v>
      </c>
      <c r="E22" s="24">
        <v>8.4172399999999994E-2</v>
      </c>
      <c r="G22" s="24">
        <v>0.168158</v>
      </c>
      <c r="H22" s="24">
        <v>0.21826599999999999</v>
      </c>
      <c r="I22" s="24">
        <v>0.17563799999999999</v>
      </c>
      <c r="K22" s="24">
        <v>0.32244899999999999</v>
      </c>
      <c r="L22" s="24">
        <v>0.31831100000000001</v>
      </c>
      <c r="M22" s="24">
        <v>0.317137</v>
      </c>
      <c r="O22" s="24">
        <v>0.288549</v>
      </c>
      <c r="P22" s="24">
        <v>0.53067200000000003</v>
      </c>
      <c r="Q22" s="24">
        <v>0.51003600000000004</v>
      </c>
      <c r="R22" s="24">
        <v>0.53973300000000002</v>
      </c>
    </row>
    <row r="23" spans="2:18" x14ac:dyDescent="0.2">
      <c r="B23">
        <v>14</v>
      </c>
      <c r="C23" s="24">
        <v>6.2942399999999996E-2</v>
      </c>
      <c r="D23" s="24">
        <v>5.6060400000000003E-2</v>
      </c>
      <c r="E23" s="24">
        <v>8.8491600000000004E-2</v>
      </c>
      <c r="G23" s="24">
        <v>0.186669</v>
      </c>
      <c r="H23" s="24">
        <v>0.24149799999999999</v>
      </c>
      <c r="I23" s="24">
        <v>0.19131699999999999</v>
      </c>
      <c r="K23" s="24">
        <v>0.35400900000000002</v>
      </c>
      <c r="L23" s="24">
        <v>0.35029700000000003</v>
      </c>
      <c r="M23" s="24">
        <v>0.35084799999999999</v>
      </c>
      <c r="O23" s="24">
        <v>0.30515599999999998</v>
      </c>
      <c r="P23" s="24">
        <v>0.57112499999999999</v>
      </c>
      <c r="Q23" s="24">
        <v>0.55119200000000002</v>
      </c>
      <c r="R23" s="24">
        <v>0.58084800000000003</v>
      </c>
    </row>
    <row r="24" spans="2:18" x14ac:dyDescent="0.2">
      <c r="B24">
        <v>15</v>
      </c>
      <c r="C24" s="24">
        <v>6.7716899999999997E-2</v>
      </c>
      <c r="D24" s="24">
        <v>5.9804799999999998E-2</v>
      </c>
      <c r="E24" s="24">
        <v>9.2400700000000002E-2</v>
      </c>
      <c r="G24" s="24">
        <v>0.207367</v>
      </c>
      <c r="H24" s="24">
        <v>0.25995200000000002</v>
      </c>
      <c r="I24" s="24">
        <v>0.21154800000000001</v>
      </c>
      <c r="K24" s="24">
        <v>0.37731799999999999</v>
      </c>
      <c r="L24" s="24">
        <v>0.37819900000000001</v>
      </c>
      <c r="M24" s="24">
        <v>0.37862600000000002</v>
      </c>
      <c r="O24" s="24">
        <v>0.31918800000000003</v>
      </c>
      <c r="P24" s="24">
        <v>0.612174</v>
      </c>
      <c r="Q24" s="24">
        <v>0.58301999999999998</v>
      </c>
      <c r="R24" s="24">
        <v>0.61176200000000003</v>
      </c>
    </row>
    <row r="25" spans="2:18" x14ac:dyDescent="0.2">
      <c r="B25">
        <v>16</v>
      </c>
      <c r="C25" s="24">
        <v>7.1915000000000007E-2</v>
      </c>
      <c r="D25" s="24">
        <v>6.3598199999999994E-2</v>
      </c>
      <c r="E25" s="24">
        <v>9.6451300000000004E-2</v>
      </c>
      <c r="G25" s="24">
        <v>0.22739500000000001</v>
      </c>
      <c r="H25" s="24">
        <v>0.28493299999999999</v>
      </c>
      <c r="I25" s="24">
        <v>0.230572</v>
      </c>
      <c r="K25" s="24">
        <v>0.40382000000000001</v>
      </c>
      <c r="L25" s="24">
        <v>0.40795199999999998</v>
      </c>
      <c r="M25" s="24">
        <v>0.41476600000000002</v>
      </c>
      <c r="O25" s="24">
        <v>0.33534399999999998</v>
      </c>
      <c r="P25" s="24">
        <v>0.64442100000000002</v>
      </c>
      <c r="Q25" s="24">
        <v>0.62128499999999998</v>
      </c>
      <c r="R25" s="24">
        <v>0.65417499999999995</v>
      </c>
    </row>
    <row r="26" spans="2:18" x14ac:dyDescent="0.2">
      <c r="B26">
        <v>17</v>
      </c>
      <c r="C26" s="24">
        <v>7.5220999999999996E-2</v>
      </c>
      <c r="D26" s="24">
        <v>6.7334900000000003E-2</v>
      </c>
      <c r="E26" s="24">
        <v>0.101101</v>
      </c>
      <c r="G26" s="24">
        <v>0.24995400000000001</v>
      </c>
      <c r="H26" s="24">
        <v>0.306371</v>
      </c>
      <c r="I26" s="24">
        <v>0.25062800000000002</v>
      </c>
      <c r="K26" s="24">
        <v>0.43204999999999999</v>
      </c>
      <c r="L26" s="24">
        <v>0.43296600000000002</v>
      </c>
      <c r="M26" s="24">
        <v>0.44636900000000002</v>
      </c>
      <c r="O26" s="24">
        <v>0.34848699999999999</v>
      </c>
      <c r="P26" s="24">
        <v>0.66997300000000004</v>
      </c>
      <c r="Q26" s="24">
        <v>0.65212899999999996</v>
      </c>
      <c r="R26" s="24">
        <v>0.67898199999999997</v>
      </c>
    </row>
    <row r="27" spans="2:18" x14ac:dyDescent="0.2">
      <c r="B27">
        <v>18</v>
      </c>
      <c r="C27" s="24">
        <v>7.9774100000000001E-2</v>
      </c>
      <c r="D27" s="24">
        <v>7.1568199999999998E-2</v>
      </c>
      <c r="E27" s="24">
        <v>0.104397</v>
      </c>
      <c r="G27" s="24">
        <v>0.270403</v>
      </c>
      <c r="H27" s="24">
        <v>0.32949000000000001</v>
      </c>
      <c r="I27" s="24">
        <v>0.26878999999999997</v>
      </c>
      <c r="K27" s="24">
        <v>0.45597399999999999</v>
      </c>
      <c r="L27" s="24">
        <v>0.45269199999999998</v>
      </c>
      <c r="M27" s="24">
        <v>0.47208699999999998</v>
      </c>
      <c r="O27" s="24">
        <v>0.35971399999999998</v>
      </c>
      <c r="P27" s="24">
        <v>0.69982100000000003</v>
      </c>
      <c r="Q27" s="24">
        <v>0.67547400000000002</v>
      </c>
      <c r="R27" s="24">
        <v>0.70844399999999996</v>
      </c>
    </row>
    <row r="28" spans="2:18" x14ac:dyDescent="0.2">
      <c r="B28">
        <v>19</v>
      </c>
      <c r="C28" s="24">
        <v>8.2897499999999999E-2</v>
      </c>
      <c r="D28" s="24">
        <v>7.4861800000000006E-2</v>
      </c>
      <c r="E28" s="24">
        <v>0.10929899999999999</v>
      </c>
      <c r="G28" s="24">
        <v>0.28702699999999998</v>
      </c>
      <c r="H28" s="24">
        <v>0.35039900000000002</v>
      </c>
      <c r="I28" s="24">
        <v>0.282858</v>
      </c>
      <c r="K28" s="24">
        <v>0.47393999999999997</v>
      </c>
      <c r="L28" s="24">
        <v>0.47768699999999997</v>
      </c>
      <c r="M28" s="24">
        <v>0.50267700000000004</v>
      </c>
      <c r="O28" s="24">
        <v>0.37212600000000001</v>
      </c>
      <c r="P28" s="24">
        <v>0.72414699999999999</v>
      </c>
      <c r="Q28" s="24">
        <v>0.70370299999999997</v>
      </c>
      <c r="R28" s="24">
        <v>0.73262099999999997</v>
      </c>
    </row>
    <row r="29" spans="2:18" x14ac:dyDescent="0.2">
      <c r="B29">
        <v>20</v>
      </c>
      <c r="C29" s="24">
        <v>8.6843299999999998E-2</v>
      </c>
      <c r="D29" s="24">
        <v>7.6304700000000003E-2</v>
      </c>
      <c r="E29" s="24">
        <v>0.113013</v>
      </c>
      <c r="G29" s="24">
        <v>0.30789800000000001</v>
      </c>
      <c r="H29" s="24">
        <v>0.36687900000000001</v>
      </c>
      <c r="I29" s="24">
        <v>0.30141800000000002</v>
      </c>
      <c r="K29" s="24">
        <v>0.49766899999999997</v>
      </c>
      <c r="L29" s="24">
        <v>0.49864900000000001</v>
      </c>
      <c r="M29" s="24">
        <v>0.52915100000000004</v>
      </c>
      <c r="O29" s="24">
        <v>0.382218</v>
      </c>
      <c r="P29" s="24">
        <v>0.74926599999999999</v>
      </c>
      <c r="Q29" s="24">
        <v>0.727275</v>
      </c>
      <c r="R29" s="24">
        <v>0.75261400000000001</v>
      </c>
    </row>
    <row r="30" spans="2:18" x14ac:dyDescent="0.2">
      <c r="B30">
        <v>21</v>
      </c>
      <c r="C30" s="24">
        <v>9.0280200000000005E-2</v>
      </c>
      <c r="D30" s="24">
        <v>7.9416899999999999E-2</v>
      </c>
      <c r="E30" s="24">
        <v>0.11658300000000001</v>
      </c>
      <c r="G30" s="24">
        <v>0.32707700000000001</v>
      </c>
      <c r="H30" s="24">
        <v>0.388741</v>
      </c>
      <c r="I30" s="24">
        <v>0.31691599999999998</v>
      </c>
      <c r="K30" s="24">
        <v>0.517293</v>
      </c>
      <c r="L30" s="24">
        <v>0.51471999999999996</v>
      </c>
      <c r="M30" s="24">
        <v>0.55603000000000002</v>
      </c>
      <c r="O30" s="24">
        <v>0.39254800000000001</v>
      </c>
      <c r="P30" s="24">
        <v>0.76496799999999998</v>
      </c>
      <c r="Q30" s="24">
        <v>0.75022699999999998</v>
      </c>
      <c r="R30" s="24">
        <v>0.77419899999999997</v>
      </c>
    </row>
    <row r="31" spans="2:18" x14ac:dyDescent="0.2">
      <c r="B31">
        <v>22</v>
      </c>
      <c r="C31" s="24">
        <v>9.4093099999999999E-2</v>
      </c>
      <c r="D31" s="24">
        <v>8.3097000000000004E-2</v>
      </c>
      <c r="E31" s="24">
        <v>0.120763</v>
      </c>
      <c r="G31" s="24">
        <v>0.34242299999999998</v>
      </c>
      <c r="H31" s="24">
        <v>0.406808</v>
      </c>
      <c r="I31" s="24">
        <v>0.33430100000000001</v>
      </c>
      <c r="K31" s="24">
        <v>0.53876599999999997</v>
      </c>
      <c r="L31" s="24">
        <v>0.53383599999999998</v>
      </c>
      <c r="M31" s="24">
        <v>0.57913499999999996</v>
      </c>
      <c r="O31" s="24">
        <v>0.40110600000000002</v>
      </c>
      <c r="P31" s="24">
        <v>0.78440900000000002</v>
      </c>
      <c r="Q31" s="24">
        <v>0.76915500000000003</v>
      </c>
      <c r="R31" s="24">
        <v>0.79366099999999995</v>
      </c>
    </row>
    <row r="32" spans="2:18" x14ac:dyDescent="0.2">
      <c r="B32">
        <v>23</v>
      </c>
      <c r="C32" s="24">
        <v>9.7918699999999997E-2</v>
      </c>
      <c r="D32" s="24">
        <v>8.6694999999999994E-2</v>
      </c>
      <c r="E32" s="24">
        <v>0.12461999999999999</v>
      </c>
      <c r="G32" s="24">
        <v>0.362348</v>
      </c>
      <c r="H32" s="24">
        <v>0.42679</v>
      </c>
      <c r="I32" s="24">
        <v>0.34965600000000002</v>
      </c>
      <c r="K32" s="24">
        <v>0.55686000000000002</v>
      </c>
      <c r="L32" s="24">
        <v>0.55134700000000003</v>
      </c>
      <c r="M32" s="24">
        <v>0.59749699999999994</v>
      </c>
      <c r="O32" s="24">
        <v>0.40789599999999998</v>
      </c>
      <c r="P32" s="24">
        <v>0.80327700000000002</v>
      </c>
      <c r="Q32" s="24">
        <v>0.78532299999999999</v>
      </c>
      <c r="R32" s="24">
        <v>0.81174299999999999</v>
      </c>
    </row>
    <row r="33" spans="2:18" x14ac:dyDescent="0.2">
      <c r="B33">
        <v>24</v>
      </c>
      <c r="C33" s="24">
        <v>0.100108</v>
      </c>
      <c r="D33" s="24">
        <v>8.9779899999999996E-2</v>
      </c>
      <c r="E33" s="24">
        <v>0.12898499999999999</v>
      </c>
      <c r="G33" s="24">
        <v>0.37906000000000001</v>
      </c>
      <c r="H33" s="24">
        <v>0.441189</v>
      </c>
      <c r="I33" s="24">
        <v>0.360989</v>
      </c>
      <c r="K33" s="24">
        <v>0.57079599999999997</v>
      </c>
      <c r="L33" s="24">
        <v>0.56843500000000002</v>
      </c>
      <c r="M33" s="24">
        <v>0.61926400000000004</v>
      </c>
      <c r="O33" s="24">
        <v>0.41634500000000002</v>
      </c>
      <c r="P33" s="24">
        <v>0.81815499999999997</v>
      </c>
      <c r="Q33" s="24">
        <v>0.80308800000000002</v>
      </c>
      <c r="R33" s="24">
        <v>0.82718199999999997</v>
      </c>
    </row>
    <row r="34" spans="2:18" x14ac:dyDescent="0.2">
      <c r="B34">
        <v>25</v>
      </c>
      <c r="C34" s="24">
        <v>0.10365199999999999</v>
      </c>
      <c r="D34" s="24">
        <v>9.3703599999999998E-2</v>
      </c>
      <c r="E34" s="24">
        <v>0.13232099999999999</v>
      </c>
      <c r="G34" s="24">
        <v>0.39762199999999998</v>
      </c>
      <c r="H34" s="24">
        <v>0.45774599999999999</v>
      </c>
      <c r="I34" s="24">
        <v>0.37560199999999999</v>
      </c>
      <c r="K34" s="24">
        <v>0.588341</v>
      </c>
      <c r="L34" s="24">
        <v>0.58213800000000004</v>
      </c>
      <c r="M34" s="24">
        <v>0.63937500000000003</v>
      </c>
      <c r="O34" s="24">
        <v>0.42288700000000001</v>
      </c>
      <c r="P34" s="24">
        <v>0.82940199999999997</v>
      </c>
      <c r="Q34" s="24">
        <v>0.817971</v>
      </c>
      <c r="R34" s="24">
        <v>0.84034299999999995</v>
      </c>
    </row>
    <row r="35" spans="2:18" x14ac:dyDescent="0.2">
      <c r="B35">
        <v>26</v>
      </c>
      <c r="C35" s="24">
        <v>0.107335</v>
      </c>
      <c r="D35" s="24">
        <v>9.6932900000000002E-2</v>
      </c>
      <c r="E35" s="24">
        <v>0.135183</v>
      </c>
      <c r="G35" s="24">
        <v>0.413024</v>
      </c>
      <c r="H35" s="24">
        <v>0.47450300000000001</v>
      </c>
      <c r="I35" s="24">
        <v>0.38867099999999999</v>
      </c>
      <c r="K35" s="24">
        <v>0.60322399999999998</v>
      </c>
      <c r="L35" s="24">
        <v>0.59370100000000003</v>
      </c>
      <c r="M35" s="24">
        <v>0.65411900000000001</v>
      </c>
      <c r="O35" s="24">
        <v>0.42839700000000003</v>
      </c>
      <c r="P35" s="24">
        <v>0.84415399999999996</v>
      </c>
      <c r="Q35" s="24">
        <v>0.83385500000000001</v>
      </c>
      <c r="R35" s="24">
        <v>0.85493200000000003</v>
      </c>
    </row>
    <row r="36" spans="2:18" x14ac:dyDescent="0.2">
      <c r="B36">
        <v>27</v>
      </c>
      <c r="C36" s="24">
        <v>0.11024200000000001</v>
      </c>
      <c r="D36" s="24">
        <v>9.7377900000000003E-2</v>
      </c>
      <c r="E36" s="24">
        <v>0.13935500000000001</v>
      </c>
      <c r="G36" s="24">
        <v>0.42655199999999999</v>
      </c>
      <c r="H36" s="24">
        <v>0.48962899999999998</v>
      </c>
      <c r="I36" s="24">
        <v>0.39894600000000002</v>
      </c>
      <c r="K36" s="24">
        <v>0.61567499999999997</v>
      </c>
      <c r="L36" s="24">
        <v>0.60788399999999998</v>
      </c>
      <c r="M36" s="24">
        <v>0.67265699999999995</v>
      </c>
      <c r="O36" s="24">
        <v>0.43459999999999999</v>
      </c>
      <c r="P36" s="24">
        <v>0.85705799999999999</v>
      </c>
      <c r="Q36" s="24">
        <v>0.84644900000000001</v>
      </c>
      <c r="R36" s="24">
        <v>0.867336</v>
      </c>
    </row>
    <row r="37" spans="2:18" x14ac:dyDescent="0.2">
      <c r="B37">
        <v>28</v>
      </c>
      <c r="C37" s="24">
        <v>0.11371100000000001</v>
      </c>
      <c r="D37" s="24">
        <v>9.96557E-2</v>
      </c>
      <c r="E37" s="24">
        <v>0.14255499999999999</v>
      </c>
      <c r="G37" s="24">
        <v>0.44223200000000001</v>
      </c>
      <c r="H37" s="24">
        <v>0.50125699999999995</v>
      </c>
      <c r="I37" s="24">
        <v>0.41176499999999999</v>
      </c>
      <c r="K37" s="24">
        <v>0.62968599999999997</v>
      </c>
      <c r="L37" s="24">
        <v>0.61932299999999996</v>
      </c>
      <c r="M37" s="24">
        <v>0.68864000000000003</v>
      </c>
      <c r="O37" s="24">
        <v>0.440718</v>
      </c>
      <c r="P37" s="24">
        <v>0.86967399999999995</v>
      </c>
      <c r="Q37" s="24">
        <v>0.85616099999999995</v>
      </c>
      <c r="R37" s="24">
        <v>0.87854399999999999</v>
      </c>
    </row>
    <row r="38" spans="2:18" x14ac:dyDescent="0.2">
      <c r="B38">
        <v>29</v>
      </c>
      <c r="C38" s="24">
        <v>0.116674</v>
      </c>
      <c r="D38" s="24">
        <v>0.10176499999999999</v>
      </c>
      <c r="E38" s="24">
        <v>0.14625199999999999</v>
      </c>
      <c r="G38" s="24">
        <v>0.456789</v>
      </c>
      <c r="H38" s="24">
        <v>0.51728300000000005</v>
      </c>
      <c r="I38" s="24">
        <v>0.423263</v>
      </c>
      <c r="K38" s="24">
        <v>0.64316799999999996</v>
      </c>
      <c r="L38" s="24">
        <v>0.62216000000000005</v>
      </c>
      <c r="M38" s="24">
        <v>0.70477699999999999</v>
      </c>
      <c r="O38" s="24">
        <v>0.44509700000000002</v>
      </c>
      <c r="P38" s="24">
        <v>0.87980499999999995</v>
      </c>
      <c r="Q38" s="24">
        <v>0.86951299999999998</v>
      </c>
      <c r="R38" s="24">
        <v>0.89121499999999998</v>
      </c>
    </row>
    <row r="39" spans="2:18" x14ac:dyDescent="0.2">
      <c r="B39">
        <v>30</v>
      </c>
      <c r="C39" s="24">
        <v>0.119972</v>
      </c>
      <c r="D39" s="24">
        <v>0.105035</v>
      </c>
      <c r="E39" s="24">
        <v>0.14948600000000001</v>
      </c>
      <c r="G39" s="24">
        <v>0.47165699999999999</v>
      </c>
      <c r="H39" s="24">
        <v>0.53048399999999996</v>
      </c>
      <c r="I39" s="24">
        <v>0.43507600000000002</v>
      </c>
      <c r="K39" s="24">
        <v>0.65673199999999998</v>
      </c>
      <c r="L39" s="24">
        <v>0.63223300000000004</v>
      </c>
      <c r="M39" s="24">
        <v>0.71882599999999996</v>
      </c>
      <c r="O39" s="24">
        <v>0.45076300000000002</v>
      </c>
      <c r="P39" s="24">
        <v>0.88898600000000005</v>
      </c>
      <c r="Q39" s="24">
        <v>0.880135</v>
      </c>
      <c r="R39" s="24">
        <v>0.90165700000000004</v>
      </c>
    </row>
    <row r="40" spans="2:18" x14ac:dyDescent="0.2">
      <c r="B40">
        <v>31</v>
      </c>
      <c r="C40" s="24">
        <v>0.12265</v>
      </c>
      <c r="D40" s="24">
        <v>0.10760699999999999</v>
      </c>
      <c r="E40" s="24">
        <v>0.15189</v>
      </c>
      <c r="G40" s="24">
        <v>0.48474899999999999</v>
      </c>
      <c r="H40" s="24">
        <v>0.54434300000000002</v>
      </c>
      <c r="I40" s="24">
        <v>0.44600600000000001</v>
      </c>
      <c r="K40" s="24">
        <v>0.66831499999999999</v>
      </c>
      <c r="L40" s="24">
        <v>0.64347299999999996</v>
      </c>
      <c r="M40" s="24">
        <v>0.72979899999999998</v>
      </c>
      <c r="O40" s="24">
        <v>0.45489299999999999</v>
      </c>
      <c r="P40" s="24">
        <v>0.89872099999999999</v>
      </c>
      <c r="Q40" s="24">
        <v>0.88866599999999996</v>
      </c>
      <c r="R40" s="24">
        <v>0.91236899999999999</v>
      </c>
    </row>
    <row r="41" spans="2:18" x14ac:dyDescent="0.2">
      <c r="B41">
        <v>32</v>
      </c>
      <c r="C41" s="24">
        <v>0.12542900000000001</v>
      </c>
      <c r="D41" s="24">
        <v>0.11126999999999999</v>
      </c>
      <c r="E41" s="24">
        <v>0.15506900000000001</v>
      </c>
      <c r="G41" s="24">
        <v>0.495228</v>
      </c>
      <c r="H41" s="24">
        <v>0.55711100000000002</v>
      </c>
      <c r="I41" s="24">
        <v>0.45402100000000001</v>
      </c>
      <c r="K41" s="24">
        <v>0.67697399999999996</v>
      </c>
      <c r="L41" s="24">
        <v>0.65471800000000002</v>
      </c>
      <c r="M41" s="24">
        <v>0.74285900000000005</v>
      </c>
      <c r="O41" s="24">
        <v>0.45891100000000001</v>
      </c>
      <c r="P41" s="24">
        <v>0.90629199999999999</v>
      </c>
      <c r="Q41" s="24">
        <v>0.89910800000000002</v>
      </c>
      <c r="R41" s="24">
        <v>0.92230500000000004</v>
      </c>
    </row>
    <row r="42" spans="2:18" x14ac:dyDescent="0.2">
      <c r="B42">
        <v>33</v>
      </c>
      <c r="C42" s="24">
        <v>0.12868499999999999</v>
      </c>
      <c r="D42" s="24">
        <v>0.114231</v>
      </c>
      <c r="E42" s="24">
        <v>0.15804199999999999</v>
      </c>
      <c r="G42" s="24">
        <v>0.50852600000000003</v>
      </c>
      <c r="H42" s="24">
        <v>0.56676300000000002</v>
      </c>
      <c r="I42" s="24">
        <v>0.46412399999999998</v>
      </c>
      <c r="K42" s="24">
        <v>0.68782100000000002</v>
      </c>
      <c r="L42" s="24">
        <v>0.66532000000000002</v>
      </c>
      <c r="M42" s="24">
        <v>0.75563999999999998</v>
      </c>
      <c r="O42" s="24">
        <v>0.46256199999999997</v>
      </c>
      <c r="P42" s="24">
        <v>0.91397799999999996</v>
      </c>
      <c r="Q42" s="24">
        <v>0.90856599999999998</v>
      </c>
      <c r="R42" s="24">
        <v>0.92986500000000005</v>
      </c>
    </row>
    <row r="43" spans="2:18" x14ac:dyDescent="0.2">
      <c r="B43">
        <v>34</v>
      </c>
      <c r="C43" s="24">
        <v>0.13155600000000001</v>
      </c>
      <c r="D43" s="24">
        <v>0.117356</v>
      </c>
      <c r="E43" s="24">
        <v>0.16065699999999999</v>
      </c>
      <c r="G43" s="24">
        <v>0.519783</v>
      </c>
      <c r="H43" s="24">
        <v>0.578901</v>
      </c>
      <c r="I43" s="24">
        <v>0.47320099999999998</v>
      </c>
      <c r="K43" s="24">
        <v>0.69727300000000003</v>
      </c>
      <c r="L43" s="24">
        <v>0.67288800000000004</v>
      </c>
      <c r="M43" s="24">
        <v>0.76490100000000005</v>
      </c>
      <c r="O43" s="24">
        <v>0.46676800000000002</v>
      </c>
      <c r="P43" s="24">
        <v>0.92301699999999998</v>
      </c>
      <c r="Q43" s="24">
        <v>0.91723500000000002</v>
      </c>
      <c r="R43" s="24">
        <v>0.93895799999999996</v>
      </c>
    </row>
    <row r="44" spans="2:18" x14ac:dyDescent="0.2">
      <c r="B44">
        <v>35</v>
      </c>
      <c r="C44" s="24">
        <v>0.13413600000000001</v>
      </c>
      <c r="D44" s="24">
        <v>0.12030399999999999</v>
      </c>
      <c r="E44" s="24">
        <v>0.163855</v>
      </c>
      <c r="G44" s="24">
        <v>0.52900100000000005</v>
      </c>
      <c r="H44" s="24">
        <v>0.58990600000000004</v>
      </c>
      <c r="I44" s="24">
        <v>0.48102600000000001</v>
      </c>
      <c r="K44" s="24">
        <v>0.70576499999999998</v>
      </c>
      <c r="L44" s="24">
        <v>0.68351300000000004</v>
      </c>
      <c r="M44" s="24">
        <v>0.77477799999999997</v>
      </c>
      <c r="O44" s="24">
        <v>0.46956599999999998</v>
      </c>
      <c r="P44" s="24">
        <v>0.92953200000000002</v>
      </c>
      <c r="Q44" s="24">
        <v>0.924512</v>
      </c>
      <c r="R44" s="24">
        <v>0.94728299999999999</v>
      </c>
    </row>
    <row r="45" spans="2:18" x14ac:dyDescent="0.2">
      <c r="B45">
        <v>36</v>
      </c>
      <c r="C45" s="24">
        <v>0.137243</v>
      </c>
      <c r="D45" s="24">
        <v>0.123235</v>
      </c>
      <c r="E45" s="24">
        <v>0.16636699999999999</v>
      </c>
      <c r="G45" s="24">
        <v>0.54060699999999995</v>
      </c>
      <c r="H45" s="24">
        <v>0.59883900000000001</v>
      </c>
      <c r="I45" s="24">
        <v>0.491674</v>
      </c>
      <c r="K45" s="24">
        <v>0.71365400000000001</v>
      </c>
      <c r="L45" s="24">
        <v>0.69264800000000004</v>
      </c>
      <c r="M45" s="24">
        <v>0.78181400000000001</v>
      </c>
      <c r="O45" s="24">
        <v>0.47160099999999999</v>
      </c>
      <c r="P45" s="24">
        <v>0.93727899999999997</v>
      </c>
      <c r="Q45" s="24">
        <v>0.93081000000000003</v>
      </c>
      <c r="R45" s="24">
        <v>0.95506100000000005</v>
      </c>
    </row>
    <row r="46" spans="2:18" x14ac:dyDescent="0.2">
      <c r="B46">
        <v>37</v>
      </c>
      <c r="C46" s="24">
        <v>0.13996500000000001</v>
      </c>
      <c r="D46" s="24">
        <v>0.12532799999999999</v>
      </c>
      <c r="E46" s="24">
        <v>0.16923299999999999</v>
      </c>
      <c r="G46" s="24">
        <v>0.551396</v>
      </c>
      <c r="H46" s="24">
        <v>0.60987999999999998</v>
      </c>
      <c r="I46" s="24">
        <v>0.49842599999999998</v>
      </c>
      <c r="K46" s="24">
        <v>0.72014299999999998</v>
      </c>
      <c r="L46" s="24">
        <v>0.70147899999999996</v>
      </c>
      <c r="M46" s="24">
        <v>0.79243300000000005</v>
      </c>
      <c r="O46" s="24">
        <v>0.47493400000000002</v>
      </c>
      <c r="P46" s="24">
        <v>0.943546</v>
      </c>
      <c r="Q46" s="24">
        <v>0.93937599999999999</v>
      </c>
      <c r="R46" s="24">
        <v>0.96332600000000002</v>
      </c>
    </row>
    <row r="47" spans="2:18" x14ac:dyDescent="0.2">
      <c r="B47">
        <v>38</v>
      </c>
      <c r="C47" s="24">
        <v>0.142731</v>
      </c>
      <c r="D47" s="24">
        <v>0.12840099999999999</v>
      </c>
      <c r="E47" s="24">
        <v>0.17202300000000001</v>
      </c>
      <c r="G47" s="24">
        <v>0.56291199999999997</v>
      </c>
      <c r="H47" s="24">
        <v>0.62037100000000001</v>
      </c>
      <c r="I47" s="24">
        <v>0.50704700000000003</v>
      </c>
      <c r="K47" s="24">
        <v>0.72986200000000001</v>
      </c>
      <c r="L47" s="24">
        <v>0.70855199999999996</v>
      </c>
      <c r="M47" s="24">
        <v>0.80102499999999999</v>
      </c>
      <c r="O47" s="24">
        <v>0.47728599999999999</v>
      </c>
      <c r="P47" s="24">
        <v>0.94893400000000006</v>
      </c>
      <c r="Q47" s="24">
        <v>0.94571400000000005</v>
      </c>
      <c r="R47" s="24">
        <v>0.96870599999999996</v>
      </c>
    </row>
    <row r="48" spans="2:18" x14ac:dyDescent="0.2">
      <c r="B48">
        <v>39</v>
      </c>
      <c r="C48" s="24">
        <v>0.14571300000000001</v>
      </c>
      <c r="D48" s="24">
        <v>0.131021</v>
      </c>
      <c r="E48" s="24">
        <v>0.17444399999999999</v>
      </c>
      <c r="G48" s="24">
        <v>0.57247999999999999</v>
      </c>
      <c r="H48" s="24">
        <v>0.63</v>
      </c>
      <c r="I48" s="24">
        <v>0.51510699999999998</v>
      </c>
      <c r="K48" s="24">
        <v>0.73695699999999997</v>
      </c>
      <c r="L48" s="24">
        <v>0.71546399999999999</v>
      </c>
      <c r="M48" s="24">
        <v>0.80797399999999997</v>
      </c>
      <c r="O48" s="24">
        <v>0.47948499999999999</v>
      </c>
      <c r="P48" s="24">
        <v>0.95495300000000005</v>
      </c>
      <c r="Q48" s="24">
        <v>0.95005600000000001</v>
      </c>
      <c r="R48" s="24">
        <v>0.97521599999999997</v>
      </c>
    </row>
    <row r="49" spans="2:18" x14ac:dyDescent="0.2">
      <c r="B49">
        <v>40</v>
      </c>
      <c r="C49" s="24">
        <v>0.14801800000000001</v>
      </c>
      <c r="D49" s="24">
        <v>0.13367899999999999</v>
      </c>
      <c r="E49" s="24">
        <v>0.177287</v>
      </c>
      <c r="G49" s="24">
        <v>0.58020400000000005</v>
      </c>
      <c r="H49" s="24">
        <v>0.63866400000000001</v>
      </c>
      <c r="I49" s="24">
        <v>0.52155099999999999</v>
      </c>
      <c r="K49" s="24">
        <v>0.74305500000000002</v>
      </c>
      <c r="L49" s="24">
        <v>0.72362400000000004</v>
      </c>
      <c r="M49" s="24">
        <v>0.81703000000000003</v>
      </c>
      <c r="O49" s="24">
        <v>0.48164400000000002</v>
      </c>
      <c r="P49" s="24">
        <v>0.95948800000000001</v>
      </c>
      <c r="Q49" s="24">
        <v>0.95836900000000003</v>
      </c>
      <c r="R49" s="24">
        <v>0.982012</v>
      </c>
    </row>
    <row r="50" spans="2:18" x14ac:dyDescent="0.2">
      <c r="B50">
        <v>41</v>
      </c>
      <c r="C50" s="24">
        <v>0.15054799999999999</v>
      </c>
      <c r="D50" s="24">
        <v>0.13611400000000001</v>
      </c>
      <c r="E50" s="24">
        <v>0.17968700000000001</v>
      </c>
      <c r="G50" s="24">
        <v>0.58999199999999996</v>
      </c>
      <c r="H50" s="24">
        <v>0.64638200000000001</v>
      </c>
      <c r="I50" s="24">
        <v>0.52905599999999997</v>
      </c>
      <c r="K50" s="24">
        <v>0.75176699999999996</v>
      </c>
      <c r="L50" s="24">
        <v>0.72929999999999995</v>
      </c>
      <c r="M50" s="24">
        <v>0.82363299999999995</v>
      </c>
      <c r="O50" s="24">
        <v>0.48427300000000001</v>
      </c>
      <c r="P50" s="24">
        <v>0.96484499999999995</v>
      </c>
      <c r="Q50" s="24">
        <v>0.96321100000000004</v>
      </c>
      <c r="R50" s="24">
        <v>0.98642700000000005</v>
      </c>
    </row>
    <row r="51" spans="2:18" x14ac:dyDescent="0.2">
      <c r="B51">
        <v>42</v>
      </c>
      <c r="C51" s="24">
        <v>0.15334</v>
      </c>
      <c r="D51" s="24">
        <v>0.13855899999999999</v>
      </c>
      <c r="E51" s="24">
        <v>0.18192900000000001</v>
      </c>
      <c r="G51" s="24">
        <v>0.59800799999999998</v>
      </c>
      <c r="H51" s="24">
        <v>0.65550900000000001</v>
      </c>
      <c r="I51" s="24">
        <v>0.53627599999999997</v>
      </c>
      <c r="K51" s="24">
        <v>0.75942600000000005</v>
      </c>
      <c r="L51" s="24">
        <v>0.73602000000000001</v>
      </c>
      <c r="M51" s="24">
        <v>0.83149700000000004</v>
      </c>
      <c r="O51" s="24">
        <v>0.485684</v>
      </c>
      <c r="P51" s="24">
        <v>0.96996700000000002</v>
      </c>
      <c r="Q51" s="24">
        <v>0.96911800000000003</v>
      </c>
      <c r="R51" s="24">
        <v>0.99413799999999997</v>
      </c>
    </row>
    <row r="52" spans="2:18" x14ac:dyDescent="0.2">
      <c r="B52">
        <v>43</v>
      </c>
      <c r="C52" s="24">
        <v>0.156164</v>
      </c>
      <c r="D52" s="24">
        <v>0.14088400000000001</v>
      </c>
      <c r="E52" s="24">
        <v>0.18460299999999999</v>
      </c>
      <c r="G52" s="24">
        <v>0.60569399999999995</v>
      </c>
      <c r="H52" s="24">
        <v>0.66386500000000004</v>
      </c>
      <c r="I52" s="24">
        <v>0.54390799999999995</v>
      </c>
      <c r="K52" s="24">
        <v>0.76615</v>
      </c>
      <c r="L52" s="24">
        <v>0.74310600000000004</v>
      </c>
      <c r="M52" s="24">
        <v>0.83838500000000005</v>
      </c>
      <c r="O52" s="24">
        <v>0.48740499999999998</v>
      </c>
      <c r="P52" s="24">
        <v>0.97414999999999996</v>
      </c>
      <c r="Q52" s="24">
        <v>0.97528599999999999</v>
      </c>
      <c r="R52" s="24">
        <v>0.99894899999999998</v>
      </c>
    </row>
    <row r="53" spans="2:18" x14ac:dyDescent="0.2">
      <c r="B53">
        <v>44</v>
      </c>
      <c r="C53" s="24">
        <v>0.158447</v>
      </c>
      <c r="D53" s="24">
        <v>0.143483</v>
      </c>
      <c r="E53" s="24">
        <v>0.186807</v>
      </c>
      <c r="G53" s="24">
        <v>0.61483500000000002</v>
      </c>
      <c r="H53" s="24">
        <v>0.67083999999999999</v>
      </c>
      <c r="I53" s="24">
        <v>0.55063499999999999</v>
      </c>
      <c r="K53" s="24">
        <v>0.772594</v>
      </c>
      <c r="L53" s="24">
        <v>0.75020200000000004</v>
      </c>
      <c r="M53" s="24">
        <v>0.84373799999999999</v>
      </c>
      <c r="O53" s="24">
        <v>0.48969299999999999</v>
      </c>
      <c r="P53" s="24">
        <v>0.97898399999999997</v>
      </c>
      <c r="Q53" s="24">
        <v>0.97910900000000001</v>
      </c>
      <c r="R53" s="24">
        <v>1.0044299999999999</v>
      </c>
    </row>
    <row r="54" spans="2:18" x14ac:dyDescent="0.2">
      <c r="B54">
        <v>45</v>
      </c>
      <c r="C54" s="24">
        <v>0.16018399999999999</v>
      </c>
      <c r="D54" s="24">
        <v>0.14504500000000001</v>
      </c>
      <c r="E54" s="24">
        <v>0.189553</v>
      </c>
      <c r="G54" s="24">
        <v>0.62268599999999996</v>
      </c>
      <c r="H54" s="24">
        <v>0.67930199999999996</v>
      </c>
      <c r="I54" s="24">
        <v>0.55557400000000001</v>
      </c>
      <c r="K54" s="24">
        <v>0.77800899999999995</v>
      </c>
      <c r="L54" s="24">
        <v>0.75627900000000003</v>
      </c>
      <c r="M54" s="24">
        <v>0.85032099999999999</v>
      </c>
      <c r="O54" s="24">
        <v>0.49069800000000002</v>
      </c>
      <c r="P54" s="24">
        <v>0.98329299999999997</v>
      </c>
      <c r="Q54" s="24">
        <v>0.98419699999999999</v>
      </c>
      <c r="R54" s="24">
        <v>1.0093300000000001</v>
      </c>
    </row>
    <row r="55" spans="2:18" x14ac:dyDescent="0.2">
      <c r="B55">
        <v>46</v>
      </c>
      <c r="C55" s="24">
        <v>0.16358</v>
      </c>
      <c r="D55" s="24">
        <v>0.14829200000000001</v>
      </c>
      <c r="E55" s="24">
        <v>0.19167999999999999</v>
      </c>
      <c r="G55" s="24">
        <v>0.63025299999999995</v>
      </c>
      <c r="H55" s="24">
        <v>0.68683099999999997</v>
      </c>
      <c r="I55" s="24">
        <v>0.56205099999999997</v>
      </c>
      <c r="K55" s="24">
        <v>0.78458799999999995</v>
      </c>
      <c r="L55" s="24">
        <v>0.76227299999999998</v>
      </c>
      <c r="M55" s="24">
        <v>0.856012</v>
      </c>
      <c r="O55" s="24">
        <v>0.492761</v>
      </c>
      <c r="P55" s="24">
        <v>0.98732900000000001</v>
      </c>
      <c r="Q55" s="24">
        <v>0.98764700000000005</v>
      </c>
      <c r="R55" s="24">
        <v>1.01416</v>
      </c>
    </row>
    <row r="56" spans="2:18" x14ac:dyDescent="0.2">
      <c r="B56">
        <v>47</v>
      </c>
      <c r="C56" s="24">
        <v>0.166078</v>
      </c>
      <c r="D56" s="24">
        <v>0.15041599999999999</v>
      </c>
      <c r="E56" s="24">
        <v>0.193573</v>
      </c>
      <c r="G56" s="24">
        <v>0.63827999999999996</v>
      </c>
      <c r="H56" s="24">
        <v>0.69425700000000001</v>
      </c>
      <c r="I56" s="24">
        <v>0.56811800000000001</v>
      </c>
      <c r="K56" s="24">
        <v>0.79020500000000005</v>
      </c>
      <c r="L56" s="24">
        <v>0.76753499999999997</v>
      </c>
      <c r="M56" s="24">
        <v>0.86018899999999998</v>
      </c>
      <c r="O56" s="24">
        <v>0.493367</v>
      </c>
      <c r="P56" s="24">
        <v>0.99194899999999997</v>
      </c>
      <c r="Q56" s="24">
        <v>0.99233899999999997</v>
      </c>
      <c r="R56" s="24">
        <v>1.0184800000000001</v>
      </c>
    </row>
    <row r="57" spans="2:18" x14ac:dyDescent="0.2">
      <c r="B57">
        <v>48</v>
      </c>
      <c r="C57" s="24">
        <v>0.16752800000000001</v>
      </c>
      <c r="D57" s="24">
        <v>0.15304300000000001</v>
      </c>
      <c r="E57" s="24">
        <v>0.19634799999999999</v>
      </c>
      <c r="G57" s="24">
        <v>0.64402300000000001</v>
      </c>
      <c r="H57" s="24">
        <v>0.700241</v>
      </c>
      <c r="I57" s="24">
        <v>0.57230400000000003</v>
      </c>
      <c r="K57" s="24">
        <v>0.79532999999999998</v>
      </c>
      <c r="L57" s="24">
        <v>0.77243899999999999</v>
      </c>
      <c r="M57" s="24">
        <v>0.86626599999999998</v>
      </c>
      <c r="O57" s="24">
        <v>0.49502099999999999</v>
      </c>
      <c r="P57" s="24">
        <v>0.99356900000000004</v>
      </c>
      <c r="Q57" s="24">
        <v>0.99701499999999998</v>
      </c>
      <c r="R57" s="24">
        <v>1.0224899999999999</v>
      </c>
    </row>
    <row r="58" spans="2:18" x14ac:dyDescent="0.2">
      <c r="B58">
        <v>49</v>
      </c>
      <c r="C58" s="24">
        <v>0.170151</v>
      </c>
      <c r="D58" s="24">
        <v>0.15574399999999999</v>
      </c>
      <c r="E58" s="24">
        <v>0.197994</v>
      </c>
      <c r="G58" s="24">
        <v>0.65201200000000004</v>
      </c>
      <c r="H58" s="24">
        <v>0.70616100000000004</v>
      </c>
      <c r="I58" s="24">
        <v>0.57848500000000003</v>
      </c>
      <c r="K58" s="24">
        <v>0.80013999999999996</v>
      </c>
      <c r="L58" s="24">
        <v>0.77818100000000001</v>
      </c>
      <c r="M58" s="24">
        <v>0.87304599999999999</v>
      </c>
      <c r="O58" s="24">
        <v>0.49631900000000001</v>
      </c>
      <c r="P58" s="24">
        <v>0.99785199999999996</v>
      </c>
      <c r="Q58" s="24">
        <v>1.0000800000000001</v>
      </c>
      <c r="R58" s="24">
        <v>1.02589</v>
      </c>
    </row>
    <row r="59" spans="2:18" x14ac:dyDescent="0.2">
      <c r="B59">
        <v>50</v>
      </c>
      <c r="C59" s="24">
        <v>0.172545</v>
      </c>
      <c r="D59" s="24">
        <v>0.15784200000000001</v>
      </c>
      <c r="E59" s="24">
        <v>0.20061799999999999</v>
      </c>
      <c r="G59" s="24">
        <v>0.65905100000000005</v>
      </c>
      <c r="H59" s="24">
        <v>0.71348800000000001</v>
      </c>
      <c r="I59" s="24">
        <v>0.58461700000000005</v>
      </c>
      <c r="K59" s="24">
        <v>0.80510800000000005</v>
      </c>
      <c r="L59" s="24">
        <v>0.78242</v>
      </c>
      <c r="M59" s="24">
        <v>0.87784600000000002</v>
      </c>
      <c r="O59" s="24">
        <v>0.49808200000000002</v>
      </c>
      <c r="P59" s="24">
        <v>1.0015000000000001</v>
      </c>
      <c r="Q59" s="24">
        <v>1.0039199999999999</v>
      </c>
      <c r="R59" s="24">
        <v>1.03041</v>
      </c>
    </row>
    <row r="60" spans="2:18" x14ac:dyDescent="0.2">
      <c r="B60">
        <v>51</v>
      </c>
      <c r="C60" s="24">
        <v>0.17521900000000001</v>
      </c>
      <c r="D60" s="24">
        <v>0.159777</v>
      </c>
      <c r="E60" s="24">
        <v>0.203069</v>
      </c>
      <c r="G60" s="24">
        <v>0.66487600000000002</v>
      </c>
      <c r="H60" s="24">
        <v>0.71930799999999995</v>
      </c>
      <c r="I60" s="24">
        <v>0.59031100000000003</v>
      </c>
      <c r="K60" s="24">
        <v>0.81135800000000002</v>
      </c>
      <c r="L60" s="24">
        <v>0.78772900000000001</v>
      </c>
      <c r="M60" s="24">
        <v>0.88219199999999998</v>
      </c>
      <c r="O60" s="24">
        <v>0.49861</v>
      </c>
      <c r="P60" s="24">
        <v>1.0034099999999999</v>
      </c>
      <c r="Q60" s="24">
        <v>1.00688</v>
      </c>
      <c r="R60" s="24">
        <v>1.0342499999999999</v>
      </c>
    </row>
    <row r="61" spans="2:18" x14ac:dyDescent="0.2">
      <c r="B61">
        <v>52</v>
      </c>
      <c r="C61" s="24">
        <v>0.176949</v>
      </c>
      <c r="D61" s="24">
        <v>0.16117999999999999</v>
      </c>
      <c r="E61" s="24">
        <v>0.20433299999999999</v>
      </c>
      <c r="G61" s="24">
        <v>0.67122199999999999</v>
      </c>
      <c r="H61" s="24">
        <v>0.72634399999999999</v>
      </c>
      <c r="I61" s="24">
        <v>0.59600900000000001</v>
      </c>
      <c r="K61" s="24">
        <v>0.81680900000000001</v>
      </c>
      <c r="L61" s="24">
        <v>0.79284299999999996</v>
      </c>
      <c r="M61" s="24">
        <v>0.88617000000000001</v>
      </c>
      <c r="O61" s="24">
        <v>0.49912600000000001</v>
      </c>
      <c r="P61" s="24">
        <v>1.00658</v>
      </c>
      <c r="Q61" s="24">
        <v>1.0099</v>
      </c>
      <c r="R61" s="24">
        <v>1.0381100000000001</v>
      </c>
    </row>
    <row r="62" spans="2:18" x14ac:dyDescent="0.2">
      <c r="B62">
        <v>53</v>
      </c>
      <c r="C62" s="24">
        <v>0.17861399999999999</v>
      </c>
      <c r="D62" s="24">
        <v>0.16348299999999999</v>
      </c>
      <c r="E62" s="24">
        <v>0.207153</v>
      </c>
      <c r="G62" s="24">
        <v>0.67718900000000004</v>
      </c>
      <c r="H62" s="24">
        <v>0.73247499999999999</v>
      </c>
      <c r="I62" s="24">
        <v>0.600661</v>
      </c>
      <c r="K62" s="24">
        <v>0.82064599999999999</v>
      </c>
      <c r="L62" s="24">
        <v>0.79798599999999997</v>
      </c>
      <c r="M62" s="24">
        <v>0.89079299999999995</v>
      </c>
      <c r="O62" s="24">
        <v>0.50141800000000003</v>
      </c>
      <c r="P62" s="24">
        <v>1.0095400000000001</v>
      </c>
      <c r="Q62" s="24">
        <v>1.0144599999999999</v>
      </c>
      <c r="R62" s="24">
        <v>1.04148</v>
      </c>
    </row>
    <row r="63" spans="2:18" x14ac:dyDescent="0.2">
      <c r="B63">
        <v>54</v>
      </c>
      <c r="C63" s="24">
        <v>0.18096799999999999</v>
      </c>
      <c r="D63" s="24">
        <v>0.165517</v>
      </c>
      <c r="E63" s="24">
        <v>0.208814</v>
      </c>
      <c r="G63" s="24">
        <v>0.68235199999999996</v>
      </c>
      <c r="H63" s="24">
        <v>0.736958</v>
      </c>
      <c r="I63" s="24">
        <v>0.60570999999999997</v>
      </c>
      <c r="K63" s="24">
        <v>0.82448500000000002</v>
      </c>
      <c r="L63" s="24">
        <v>0.802203</v>
      </c>
      <c r="M63" s="24">
        <v>0.89509099999999997</v>
      </c>
      <c r="O63" s="24">
        <v>0.50141400000000003</v>
      </c>
      <c r="P63" s="24">
        <v>1.0117400000000001</v>
      </c>
      <c r="Q63" s="24">
        <v>1.01691</v>
      </c>
      <c r="R63" s="24">
        <v>1.0438499999999999</v>
      </c>
    </row>
    <row r="64" spans="2:18" x14ac:dyDescent="0.2">
      <c r="B64">
        <v>55</v>
      </c>
      <c r="C64" s="24">
        <v>0.18348900000000001</v>
      </c>
      <c r="D64" s="24">
        <v>0.16823099999999999</v>
      </c>
      <c r="E64" s="24">
        <v>0.21085499999999999</v>
      </c>
      <c r="G64" s="24">
        <v>0.68792200000000003</v>
      </c>
      <c r="H64" s="24">
        <v>0.74358500000000005</v>
      </c>
      <c r="I64" s="24">
        <v>0.60980500000000004</v>
      </c>
      <c r="K64" s="24">
        <v>0.828739</v>
      </c>
      <c r="L64" s="24">
        <v>0.80555200000000005</v>
      </c>
      <c r="M64" s="24">
        <v>0.89829499999999995</v>
      </c>
      <c r="O64" s="24">
        <v>0.50256100000000004</v>
      </c>
      <c r="P64" s="24">
        <v>1.0156499999999999</v>
      </c>
      <c r="Q64" s="24">
        <v>1.0194700000000001</v>
      </c>
      <c r="R64" s="24">
        <v>1.04765</v>
      </c>
    </row>
    <row r="65" spans="2:18" x14ac:dyDescent="0.2">
      <c r="B65">
        <v>56</v>
      </c>
      <c r="C65" s="24">
        <v>0.18507000000000001</v>
      </c>
      <c r="D65" s="24">
        <v>0.170319</v>
      </c>
      <c r="E65" s="24">
        <v>0.212978</v>
      </c>
      <c r="G65" s="24">
        <v>0.69406199999999996</v>
      </c>
      <c r="H65" s="24">
        <v>0.74789499999999998</v>
      </c>
      <c r="I65" s="24">
        <v>0.61415500000000001</v>
      </c>
      <c r="K65" s="24">
        <v>0.83283499999999999</v>
      </c>
      <c r="L65" s="24">
        <v>0.81071800000000005</v>
      </c>
      <c r="M65" s="24">
        <v>0.90338099999999999</v>
      </c>
      <c r="O65" s="24">
        <v>0.50318499999999999</v>
      </c>
      <c r="P65" s="24">
        <v>1.0170300000000001</v>
      </c>
      <c r="Q65" s="24">
        <v>1.02125</v>
      </c>
      <c r="R65" s="24">
        <v>1.05081</v>
      </c>
    </row>
    <row r="66" spans="2:18" x14ac:dyDescent="0.2">
      <c r="B66">
        <v>57</v>
      </c>
      <c r="C66" s="24">
        <v>0.18707699999999999</v>
      </c>
      <c r="D66" s="24">
        <v>0.17258299999999999</v>
      </c>
      <c r="E66" s="24">
        <v>0.215257</v>
      </c>
      <c r="G66" s="24">
        <v>0.699492</v>
      </c>
      <c r="H66" s="24">
        <v>0.75276799999999999</v>
      </c>
      <c r="I66" s="24">
        <v>0.61954500000000001</v>
      </c>
      <c r="K66" s="24">
        <v>0.83706599999999998</v>
      </c>
      <c r="L66" s="24">
        <v>0.81524399999999997</v>
      </c>
      <c r="M66" s="24">
        <v>0.90695599999999998</v>
      </c>
      <c r="O66" s="24">
        <v>0.50421800000000006</v>
      </c>
      <c r="P66" s="24">
        <v>1.0200199999999999</v>
      </c>
      <c r="Q66" s="24">
        <v>1.0243599999999999</v>
      </c>
      <c r="R66" s="24">
        <v>1.0547500000000001</v>
      </c>
    </row>
    <row r="67" spans="2:18" x14ac:dyDescent="0.2">
      <c r="B67">
        <v>58</v>
      </c>
      <c r="C67" s="24">
        <v>0.189418</v>
      </c>
      <c r="D67" s="24">
        <v>0.17388100000000001</v>
      </c>
      <c r="E67" s="24">
        <v>0.21723000000000001</v>
      </c>
      <c r="G67" s="24">
        <v>0.70459700000000003</v>
      </c>
      <c r="H67" s="24">
        <v>0.75732999999999995</v>
      </c>
      <c r="I67" s="24">
        <v>0.62397999999999998</v>
      </c>
      <c r="K67" s="24">
        <v>0.84117900000000001</v>
      </c>
      <c r="L67" s="24">
        <v>0.81937099999999996</v>
      </c>
      <c r="M67" s="24">
        <v>0.91066100000000005</v>
      </c>
      <c r="O67" s="24">
        <v>0.50548000000000004</v>
      </c>
      <c r="P67" s="24">
        <v>1.02213</v>
      </c>
      <c r="Q67" s="24">
        <v>1.02715</v>
      </c>
      <c r="R67" s="24">
        <v>1.0555699999999999</v>
      </c>
    </row>
    <row r="68" spans="2:18" x14ac:dyDescent="0.2">
      <c r="B68">
        <v>59</v>
      </c>
      <c r="C68" s="24">
        <v>0.191242</v>
      </c>
      <c r="D68" s="24">
        <v>0.17561199999999999</v>
      </c>
      <c r="E68" s="24">
        <v>0.21907599999999999</v>
      </c>
      <c r="G68" s="24">
        <v>0.70968200000000004</v>
      </c>
      <c r="H68" s="24">
        <v>0.76293200000000005</v>
      </c>
      <c r="I68" s="24">
        <v>0.62880599999999998</v>
      </c>
      <c r="K68" s="24">
        <v>0.84530300000000003</v>
      </c>
      <c r="L68" s="24">
        <v>0.82350000000000001</v>
      </c>
      <c r="M68" s="24">
        <v>0.91352299999999997</v>
      </c>
      <c r="O68" s="24">
        <v>0.50582700000000003</v>
      </c>
      <c r="P68" s="24">
        <v>1.02382</v>
      </c>
      <c r="Q68" s="24">
        <v>1.02972</v>
      </c>
      <c r="R68" s="24">
        <v>1.0587599999999999</v>
      </c>
    </row>
    <row r="69" spans="2:18" x14ac:dyDescent="0.2">
      <c r="B69">
        <v>60</v>
      </c>
      <c r="C69" s="24">
        <v>0.193277</v>
      </c>
      <c r="D69" s="24">
        <v>0.17768600000000001</v>
      </c>
      <c r="E69" s="24">
        <v>0.22064900000000001</v>
      </c>
      <c r="G69" s="24">
        <v>0.714306</v>
      </c>
      <c r="H69" s="24">
        <v>0.76843099999999998</v>
      </c>
      <c r="I69" s="24">
        <v>0.63306200000000001</v>
      </c>
      <c r="K69" s="24">
        <v>0.84937799999999997</v>
      </c>
      <c r="L69" s="24">
        <v>0.82561899999999999</v>
      </c>
      <c r="M69" s="24">
        <v>0.91660200000000003</v>
      </c>
      <c r="O69" s="24">
        <v>0.50694499999999998</v>
      </c>
      <c r="P69" s="24">
        <v>1.0268900000000001</v>
      </c>
      <c r="Q69" s="24">
        <v>1.03196</v>
      </c>
      <c r="R69" s="24">
        <v>1.0618799999999999</v>
      </c>
    </row>
    <row r="70" spans="2:18" x14ac:dyDescent="0.2">
      <c r="B70">
        <v>61</v>
      </c>
      <c r="C70" s="24">
        <v>0.19481299999999999</v>
      </c>
      <c r="D70" s="24">
        <v>0.17898</v>
      </c>
      <c r="E70" s="24">
        <v>0.22315199999999999</v>
      </c>
      <c r="G70" s="24">
        <v>0.71823599999999999</v>
      </c>
      <c r="H70" s="24">
        <v>0.773065</v>
      </c>
      <c r="I70" s="24">
        <v>0.63641400000000004</v>
      </c>
      <c r="K70" s="24">
        <v>0.85227200000000003</v>
      </c>
      <c r="L70" s="24">
        <v>0.83022700000000005</v>
      </c>
      <c r="M70" s="24">
        <v>0.92014899999999999</v>
      </c>
      <c r="O70" s="24">
        <v>0.50700000000000001</v>
      </c>
      <c r="P70" s="24">
        <v>1.02769</v>
      </c>
      <c r="Q70" s="24">
        <v>1.03416</v>
      </c>
      <c r="R70" s="24">
        <v>1.0641700000000001</v>
      </c>
    </row>
    <row r="71" spans="2:18" x14ac:dyDescent="0.2">
      <c r="B71">
        <v>62</v>
      </c>
      <c r="C71" s="24">
        <v>0.19658</v>
      </c>
      <c r="D71" s="24">
        <v>0.18140899999999999</v>
      </c>
      <c r="E71" s="24">
        <v>0.22494500000000001</v>
      </c>
      <c r="G71" s="24">
        <v>0.72393399999999997</v>
      </c>
      <c r="H71" s="24">
        <v>0.77672099999999999</v>
      </c>
      <c r="I71" s="24">
        <v>0.64135600000000004</v>
      </c>
      <c r="K71" s="24">
        <v>0.85609299999999999</v>
      </c>
      <c r="L71" s="24">
        <v>0.83456900000000001</v>
      </c>
      <c r="M71" s="24">
        <v>0.92372900000000002</v>
      </c>
      <c r="O71" s="24">
        <v>0.50781900000000002</v>
      </c>
      <c r="P71" s="24">
        <v>1.02969</v>
      </c>
      <c r="Q71" s="24">
        <v>1.0359100000000001</v>
      </c>
      <c r="R71" s="24">
        <v>1.0660099999999999</v>
      </c>
    </row>
    <row r="72" spans="2:18" x14ac:dyDescent="0.2">
      <c r="B72">
        <v>63</v>
      </c>
      <c r="C72" s="24">
        <v>0.19885700000000001</v>
      </c>
      <c r="D72" s="24">
        <v>0.183394</v>
      </c>
      <c r="E72" s="24">
        <v>0.226329</v>
      </c>
      <c r="G72" s="24">
        <v>0.727684</v>
      </c>
      <c r="H72" s="24">
        <v>0.78166899999999995</v>
      </c>
      <c r="I72" s="24">
        <v>0.64517199999999997</v>
      </c>
      <c r="K72" s="24">
        <v>0.85918399999999995</v>
      </c>
      <c r="L72" s="24">
        <v>0.83699699999999999</v>
      </c>
      <c r="M72" s="24">
        <v>0.92787900000000001</v>
      </c>
      <c r="O72" s="24">
        <v>0.508432</v>
      </c>
      <c r="P72" s="24">
        <v>1.03152</v>
      </c>
      <c r="Q72" s="24">
        <v>1.0388999999999999</v>
      </c>
      <c r="R72" s="24">
        <v>1.06782</v>
      </c>
    </row>
    <row r="73" spans="2:18" x14ac:dyDescent="0.2">
      <c r="B73">
        <v>64</v>
      </c>
      <c r="C73" s="24">
        <v>0.201269</v>
      </c>
      <c r="D73" s="24">
        <v>0.18557199999999999</v>
      </c>
      <c r="E73" s="24">
        <v>0.22824</v>
      </c>
      <c r="G73" s="24">
        <v>0.73186799999999996</v>
      </c>
      <c r="H73" s="24">
        <v>0.78577399999999997</v>
      </c>
      <c r="I73" s="24">
        <v>0.64961199999999997</v>
      </c>
      <c r="K73" s="24">
        <v>0.86332900000000001</v>
      </c>
      <c r="L73" s="24">
        <v>0.84074300000000002</v>
      </c>
      <c r="M73" s="24">
        <v>0.93019799999999997</v>
      </c>
      <c r="O73" s="24">
        <v>0.50880999999999998</v>
      </c>
      <c r="P73" s="24">
        <v>1.0330900000000001</v>
      </c>
      <c r="Q73" s="24">
        <v>1.0402199999999999</v>
      </c>
      <c r="R73" s="24">
        <v>1.0703400000000001</v>
      </c>
    </row>
    <row r="74" spans="2:18" x14ac:dyDescent="0.2">
      <c r="B74">
        <v>65</v>
      </c>
      <c r="C74" s="24">
        <v>0.20261299999999999</v>
      </c>
      <c r="D74" s="24">
        <v>0.18725700000000001</v>
      </c>
      <c r="E74" s="24">
        <v>0.22971</v>
      </c>
      <c r="G74" s="24">
        <v>0.73675900000000005</v>
      </c>
      <c r="H74" s="24">
        <v>0.79063799999999995</v>
      </c>
      <c r="I74" s="24">
        <v>0.65295000000000003</v>
      </c>
      <c r="K74" s="24">
        <v>0.86634800000000001</v>
      </c>
      <c r="L74" s="24">
        <v>0.84568299999999996</v>
      </c>
      <c r="M74" s="24">
        <v>0.93195899999999998</v>
      </c>
      <c r="O74" s="24">
        <v>0.50959699999999997</v>
      </c>
      <c r="P74" s="24">
        <v>1.0344599999999999</v>
      </c>
      <c r="Q74" s="24">
        <v>1.04179</v>
      </c>
      <c r="R74" s="24">
        <v>1.07257</v>
      </c>
    </row>
    <row r="75" spans="2:18" x14ac:dyDescent="0.2">
      <c r="B75">
        <v>66</v>
      </c>
      <c r="C75" s="24">
        <v>0.20392399999999999</v>
      </c>
      <c r="D75" s="24">
        <v>0.189218</v>
      </c>
      <c r="E75" s="24">
        <v>0.231933</v>
      </c>
      <c r="G75" s="24">
        <v>0.74054799999999998</v>
      </c>
      <c r="H75" s="24">
        <v>0.79389100000000001</v>
      </c>
      <c r="I75" s="24">
        <v>0.65635100000000002</v>
      </c>
      <c r="K75" s="24">
        <v>0.86901600000000001</v>
      </c>
      <c r="L75" s="24">
        <v>0.84745999999999999</v>
      </c>
      <c r="M75" s="24">
        <v>0.93633299999999997</v>
      </c>
      <c r="O75" s="24">
        <v>0.50991299999999995</v>
      </c>
      <c r="P75" s="24">
        <v>1.0361899999999999</v>
      </c>
      <c r="Q75" s="24">
        <v>1.0434300000000001</v>
      </c>
      <c r="R75" s="24">
        <v>1.0748500000000001</v>
      </c>
    </row>
    <row r="76" spans="2:18" x14ac:dyDescent="0.2">
      <c r="B76">
        <v>67</v>
      </c>
      <c r="C76" s="24">
        <v>0.20647299999999999</v>
      </c>
      <c r="D76" s="24">
        <v>0.19119</v>
      </c>
      <c r="E76" s="24">
        <v>0.233767</v>
      </c>
      <c r="G76" s="24">
        <v>0.74508300000000005</v>
      </c>
      <c r="H76" s="24">
        <v>0.79716900000000002</v>
      </c>
      <c r="I76" s="24">
        <v>0.66077799999999998</v>
      </c>
      <c r="K76" s="24">
        <v>0.87286799999999998</v>
      </c>
      <c r="L76" s="24">
        <v>0.85075000000000001</v>
      </c>
      <c r="M76" s="24">
        <v>0.93862000000000001</v>
      </c>
      <c r="O76" s="24">
        <v>0.51090599999999997</v>
      </c>
      <c r="P76" s="24">
        <v>1.03806</v>
      </c>
      <c r="Q76" s="24">
        <v>1.0451900000000001</v>
      </c>
      <c r="R76" s="24">
        <v>1.07646</v>
      </c>
    </row>
    <row r="77" spans="2:18" x14ac:dyDescent="0.2">
      <c r="B77">
        <v>68</v>
      </c>
      <c r="C77" s="24">
        <v>0.20798700000000001</v>
      </c>
      <c r="D77" s="24">
        <v>0.19281899999999999</v>
      </c>
      <c r="E77" s="24">
        <v>0.23522799999999999</v>
      </c>
      <c r="G77" s="24">
        <v>0.74908200000000003</v>
      </c>
      <c r="H77" s="24">
        <v>0.80150200000000005</v>
      </c>
      <c r="I77" s="24">
        <v>0.66449999999999998</v>
      </c>
      <c r="K77" s="24">
        <v>0.87605200000000005</v>
      </c>
      <c r="L77" s="24">
        <v>0.85272099999999995</v>
      </c>
      <c r="M77" s="24">
        <v>0.94032000000000004</v>
      </c>
      <c r="O77" s="24">
        <v>0.51191399999999998</v>
      </c>
      <c r="P77" s="24">
        <v>1.03949</v>
      </c>
      <c r="Q77" s="24">
        <v>1.0462400000000001</v>
      </c>
      <c r="R77" s="24">
        <v>1.07969</v>
      </c>
    </row>
    <row r="78" spans="2:18" x14ac:dyDescent="0.2">
      <c r="B78">
        <v>69</v>
      </c>
      <c r="C78" s="24">
        <v>0.209508</v>
      </c>
      <c r="D78" s="24">
        <v>0.19465499999999999</v>
      </c>
      <c r="E78" s="24">
        <v>0.23716999999999999</v>
      </c>
      <c r="G78" s="24">
        <v>0.75295999999999996</v>
      </c>
      <c r="H78" s="24">
        <v>0.80630299999999999</v>
      </c>
      <c r="I78" s="24">
        <v>0.66708299999999998</v>
      </c>
      <c r="K78" s="24">
        <v>0.87864500000000001</v>
      </c>
      <c r="L78" s="24">
        <v>0.85435300000000003</v>
      </c>
      <c r="M78" s="24">
        <v>0.94407399999999997</v>
      </c>
      <c r="O78" s="24">
        <v>0.51201700000000006</v>
      </c>
      <c r="P78" s="24">
        <v>1.04114</v>
      </c>
      <c r="Q78" s="24">
        <v>1.0487299999999999</v>
      </c>
      <c r="R78" s="24">
        <v>1.0793200000000001</v>
      </c>
    </row>
    <row r="79" spans="2:18" x14ac:dyDescent="0.2">
      <c r="B79">
        <v>70</v>
      </c>
      <c r="C79" s="24">
        <v>0.21113799999999999</v>
      </c>
      <c r="D79" s="24">
        <v>0.19588</v>
      </c>
      <c r="E79" s="24">
        <v>0.23904600000000001</v>
      </c>
      <c r="G79" s="24">
        <v>0.75652900000000001</v>
      </c>
      <c r="H79" s="24">
        <v>0.80865600000000004</v>
      </c>
      <c r="I79" s="24">
        <v>0.67066199999999998</v>
      </c>
      <c r="K79" s="24">
        <v>0.88236300000000001</v>
      </c>
      <c r="L79" s="24">
        <v>0.85813399999999995</v>
      </c>
      <c r="M79" s="24">
        <v>0.945712</v>
      </c>
      <c r="O79" s="24">
        <v>0.51278000000000001</v>
      </c>
      <c r="P79" s="24">
        <v>1.04108</v>
      </c>
      <c r="Q79" s="24">
        <v>1.0497799999999999</v>
      </c>
      <c r="R79" s="24">
        <v>1.0823499999999999</v>
      </c>
    </row>
    <row r="80" spans="2:18" x14ac:dyDescent="0.2">
      <c r="B80">
        <v>71</v>
      </c>
      <c r="C80" s="24">
        <v>0.21289</v>
      </c>
      <c r="D80" s="24">
        <v>0.197769</v>
      </c>
      <c r="E80" s="24">
        <v>0.240624</v>
      </c>
      <c r="G80" s="24">
        <v>0.76000199999999996</v>
      </c>
      <c r="H80" s="24">
        <v>0.81276700000000002</v>
      </c>
      <c r="I80" s="24">
        <v>0.67545699999999997</v>
      </c>
      <c r="K80" s="24">
        <v>0.88468100000000005</v>
      </c>
      <c r="L80" s="24">
        <v>0.85903200000000002</v>
      </c>
      <c r="M80" s="24">
        <v>0.94814200000000004</v>
      </c>
      <c r="O80" s="24">
        <v>0.513185</v>
      </c>
      <c r="P80" s="24">
        <v>1.0438099999999999</v>
      </c>
      <c r="Q80" s="24">
        <v>1.0509500000000001</v>
      </c>
      <c r="R80" s="24">
        <v>1.0849</v>
      </c>
    </row>
    <row r="81" spans="2:18" x14ac:dyDescent="0.2">
      <c r="B81">
        <v>72</v>
      </c>
      <c r="C81" s="24">
        <v>0.214946</v>
      </c>
      <c r="D81" s="24">
        <v>0.19931199999999999</v>
      </c>
      <c r="E81" s="24">
        <v>0.24235999999999999</v>
      </c>
      <c r="G81" s="24">
        <v>0.76380099999999995</v>
      </c>
      <c r="H81" s="24">
        <v>0.81580600000000003</v>
      </c>
      <c r="I81" s="24">
        <v>0.67803400000000003</v>
      </c>
      <c r="K81" s="24">
        <v>0.88806799999999997</v>
      </c>
      <c r="L81" s="24">
        <v>0.86317600000000005</v>
      </c>
      <c r="M81" s="24">
        <v>0.95099</v>
      </c>
      <c r="O81" s="24">
        <v>0.51387499999999997</v>
      </c>
      <c r="P81" s="24">
        <v>1.0449999999999999</v>
      </c>
      <c r="Q81" s="24">
        <v>1.0526899999999999</v>
      </c>
      <c r="R81" s="24">
        <v>1.085</v>
      </c>
    </row>
    <row r="82" spans="2:18" x14ac:dyDescent="0.2">
      <c r="B82">
        <v>73</v>
      </c>
      <c r="C82" s="24">
        <v>0.216142</v>
      </c>
      <c r="D82" s="24">
        <v>0.20089599999999999</v>
      </c>
      <c r="E82" s="24">
        <v>0.24357200000000001</v>
      </c>
      <c r="G82" s="24">
        <v>0.76708299999999996</v>
      </c>
      <c r="H82" s="24">
        <v>0.81983099999999998</v>
      </c>
      <c r="I82" s="24">
        <v>0.681002</v>
      </c>
      <c r="K82" s="24">
        <v>0.89081100000000002</v>
      </c>
      <c r="L82" s="24">
        <v>0.86563599999999996</v>
      </c>
      <c r="M82" s="24">
        <v>0.95292100000000002</v>
      </c>
      <c r="O82" s="24">
        <v>0.51427</v>
      </c>
      <c r="P82" s="24">
        <v>1.04616</v>
      </c>
      <c r="Q82" s="24">
        <v>1.0541400000000001</v>
      </c>
      <c r="R82" s="24">
        <v>1.0862099999999999</v>
      </c>
    </row>
    <row r="83" spans="2:18" x14ac:dyDescent="0.2">
      <c r="B83">
        <v>74</v>
      </c>
      <c r="C83" s="24">
        <v>0.21748700000000001</v>
      </c>
      <c r="D83" s="24">
        <v>0.20216799999999999</v>
      </c>
      <c r="E83" s="24">
        <v>0.245555</v>
      </c>
      <c r="G83" s="24">
        <v>0.76997800000000005</v>
      </c>
      <c r="H83" s="24">
        <v>0.82326500000000002</v>
      </c>
      <c r="I83" s="24">
        <v>0.68460399999999999</v>
      </c>
      <c r="K83" s="24">
        <v>0.89265600000000001</v>
      </c>
      <c r="L83" s="24">
        <v>0.86836100000000005</v>
      </c>
      <c r="M83" s="24">
        <v>0.95380500000000001</v>
      </c>
      <c r="O83" s="24">
        <v>0.51452699999999996</v>
      </c>
      <c r="P83" s="24">
        <v>1.04739</v>
      </c>
      <c r="Q83" s="24">
        <v>1.0552699999999999</v>
      </c>
      <c r="R83" s="24">
        <v>1.08867</v>
      </c>
    </row>
    <row r="84" spans="2:18" x14ac:dyDescent="0.2">
      <c r="B84">
        <v>75</v>
      </c>
      <c r="C84" s="24">
        <v>0.219364</v>
      </c>
      <c r="D84" s="24">
        <v>0.204316</v>
      </c>
      <c r="E84" s="24">
        <v>0.24701600000000001</v>
      </c>
      <c r="G84" s="24">
        <v>0.77330500000000002</v>
      </c>
      <c r="H84" s="24">
        <v>0.82602900000000001</v>
      </c>
      <c r="I84" s="24">
        <v>0.68858699999999995</v>
      </c>
      <c r="K84" s="24">
        <v>0.89553700000000003</v>
      </c>
      <c r="L84" s="24">
        <v>0.871166</v>
      </c>
      <c r="M84" s="24">
        <v>0.95647599999999999</v>
      </c>
      <c r="O84" s="24">
        <v>0.51472399999999996</v>
      </c>
      <c r="P84" s="24">
        <v>1.0473399999999999</v>
      </c>
      <c r="Q84" s="24">
        <v>1.05677</v>
      </c>
      <c r="R84" s="24">
        <v>1.08985</v>
      </c>
    </row>
    <row r="85" spans="2:18" x14ac:dyDescent="0.2">
      <c r="B85">
        <v>76</v>
      </c>
      <c r="C85" s="24">
        <v>0.220503</v>
      </c>
      <c r="D85" s="24">
        <v>0.20532900000000001</v>
      </c>
      <c r="E85" s="24">
        <v>0.24870200000000001</v>
      </c>
      <c r="G85" s="24">
        <v>0.77716099999999999</v>
      </c>
      <c r="H85" s="24">
        <v>0.82959400000000005</v>
      </c>
      <c r="I85" s="24">
        <v>0.69058200000000003</v>
      </c>
      <c r="K85" s="24">
        <v>0.89805599999999997</v>
      </c>
      <c r="L85" s="24">
        <v>0.87335099999999999</v>
      </c>
      <c r="M85" s="24">
        <v>0.95900799999999997</v>
      </c>
      <c r="O85" s="24">
        <v>0.51552399999999998</v>
      </c>
      <c r="P85" s="24">
        <v>1.0473699999999999</v>
      </c>
      <c r="Q85" s="24">
        <v>1.0572900000000001</v>
      </c>
      <c r="R85" s="24">
        <v>1.0908899999999999</v>
      </c>
    </row>
    <row r="86" spans="2:18" x14ac:dyDescent="0.2">
      <c r="B86">
        <v>77</v>
      </c>
      <c r="C86" s="24">
        <v>0.22193499999999999</v>
      </c>
      <c r="D86" s="24">
        <v>0.20769799999999999</v>
      </c>
      <c r="E86" s="24">
        <v>0.249471</v>
      </c>
      <c r="G86" s="24">
        <v>0.77929199999999998</v>
      </c>
      <c r="H86" s="24">
        <v>0.83243999999999996</v>
      </c>
      <c r="I86" s="24">
        <v>0.692747</v>
      </c>
      <c r="K86" s="24">
        <v>0.89953899999999998</v>
      </c>
      <c r="L86" s="24">
        <v>0.876278</v>
      </c>
      <c r="M86" s="24">
        <v>0.96124299999999996</v>
      </c>
      <c r="O86" s="24">
        <v>0.51597199999999999</v>
      </c>
      <c r="P86" s="24">
        <v>1.04878</v>
      </c>
      <c r="Q86" s="24">
        <v>1.0584</v>
      </c>
      <c r="R86" s="24">
        <v>1.09246</v>
      </c>
    </row>
    <row r="87" spans="2:18" x14ac:dyDescent="0.2">
      <c r="B87">
        <v>78</v>
      </c>
      <c r="C87" s="24">
        <v>0.223471</v>
      </c>
      <c r="D87" s="24">
        <v>0.20937800000000001</v>
      </c>
      <c r="E87" s="24">
        <v>0.25154199999999999</v>
      </c>
      <c r="G87" s="24">
        <v>0.78246599999999999</v>
      </c>
      <c r="H87" s="24">
        <v>0.83601899999999996</v>
      </c>
      <c r="I87" s="24">
        <v>0.69650000000000001</v>
      </c>
      <c r="K87" s="24">
        <v>0.90185800000000005</v>
      </c>
      <c r="L87" s="24">
        <v>0.87861800000000001</v>
      </c>
      <c r="M87" s="24">
        <v>0.96392100000000003</v>
      </c>
      <c r="O87" s="24">
        <v>0.51627500000000004</v>
      </c>
      <c r="P87" s="24">
        <v>1.0502</v>
      </c>
      <c r="Q87" s="24">
        <v>1.0587599999999999</v>
      </c>
      <c r="R87" s="24">
        <v>1.09337</v>
      </c>
    </row>
    <row r="88" spans="2:18" x14ac:dyDescent="0.2">
      <c r="B88">
        <v>79</v>
      </c>
      <c r="C88" s="24">
        <v>0.225441</v>
      </c>
      <c r="D88" s="24">
        <v>0.210567</v>
      </c>
      <c r="E88" s="24">
        <v>0.25315300000000002</v>
      </c>
      <c r="G88" s="24">
        <v>0.78541300000000003</v>
      </c>
      <c r="H88" s="24">
        <v>0.83867899999999995</v>
      </c>
      <c r="I88" s="24">
        <v>0.69974800000000004</v>
      </c>
      <c r="K88" s="24">
        <v>0.90462799999999999</v>
      </c>
      <c r="L88" s="24">
        <v>0.88203600000000004</v>
      </c>
      <c r="M88" s="24">
        <v>0.96597699999999997</v>
      </c>
      <c r="O88" s="24">
        <v>0.51716600000000001</v>
      </c>
      <c r="P88" s="24">
        <v>1.05158</v>
      </c>
      <c r="Q88" s="24">
        <v>1.0602400000000001</v>
      </c>
      <c r="R88" s="24">
        <v>1.0955299999999999</v>
      </c>
    </row>
    <row r="89" spans="2:18" x14ac:dyDescent="0.2">
      <c r="B89">
        <v>80</v>
      </c>
      <c r="C89" s="24">
        <v>0.22723699999999999</v>
      </c>
      <c r="D89" s="24">
        <v>0.21192800000000001</v>
      </c>
      <c r="E89" s="24">
        <v>0.25493500000000002</v>
      </c>
      <c r="G89" s="24">
        <v>0.78888899999999995</v>
      </c>
      <c r="H89" s="24">
        <v>0.841167</v>
      </c>
      <c r="I89" s="24">
        <v>0.70267100000000005</v>
      </c>
      <c r="K89" s="24">
        <v>0.90707700000000002</v>
      </c>
      <c r="L89" s="24">
        <v>0.88274200000000003</v>
      </c>
      <c r="M89" s="24">
        <v>0.96720200000000001</v>
      </c>
      <c r="O89" s="24">
        <v>0.51729599999999998</v>
      </c>
      <c r="P89" s="24">
        <v>1.0512999999999999</v>
      </c>
      <c r="Q89" s="24">
        <v>1.06063</v>
      </c>
      <c r="R89" s="24">
        <v>1.09565</v>
      </c>
    </row>
    <row r="90" spans="2:18" x14ac:dyDescent="0.2">
      <c r="B90">
        <v>81</v>
      </c>
      <c r="C90" s="24">
        <v>0.228605</v>
      </c>
      <c r="D90" s="24">
        <v>0.213086</v>
      </c>
      <c r="E90" s="24">
        <v>0.25612400000000002</v>
      </c>
      <c r="G90" s="24">
        <v>0.79110400000000003</v>
      </c>
      <c r="H90" s="24">
        <v>0.844916</v>
      </c>
      <c r="I90" s="24">
        <v>0.70587299999999997</v>
      </c>
      <c r="K90" s="24">
        <v>0.90951400000000004</v>
      </c>
      <c r="L90" s="24">
        <v>0.88646400000000003</v>
      </c>
      <c r="M90" s="24">
        <v>0.96929100000000001</v>
      </c>
      <c r="O90" s="24">
        <v>0.51744999999999997</v>
      </c>
      <c r="P90" s="24">
        <v>1.05324</v>
      </c>
      <c r="Q90" s="24">
        <v>1.06196</v>
      </c>
      <c r="R90" s="24">
        <v>1.0969500000000001</v>
      </c>
    </row>
    <row r="91" spans="2:18" x14ac:dyDescent="0.2">
      <c r="B91">
        <v>82</v>
      </c>
      <c r="C91" s="24">
        <v>0.22956499999999999</v>
      </c>
      <c r="D91" s="24">
        <v>0.214614</v>
      </c>
      <c r="E91" s="24">
        <v>0.257247</v>
      </c>
      <c r="G91" s="24">
        <v>0.79366499999999995</v>
      </c>
      <c r="H91" s="24">
        <v>0.847024</v>
      </c>
      <c r="I91" s="24">
        <v>0.70806199999999997</v>
      </c>
      <c r="K91" s="24">
        <v>0.91149199999999997</v>
      </c>
      <c r="L91" s="24">
        <v>0.88833700000000004</v>
      </c>
      <c r="M91" s="24">
        <v>0.97176300000000004</v>
      </c>
      <c r="O91" s="24">
        <v>0.51812599999999998</v>
      </c>
      <c r="P91" s="24">
        <v>1.0537799999999999</v>
      </c>
      <c r="Q91" s="24">
        <v>1.0624499999999999</v>
      </c>
      <c r="R91" s="24">
        <v>1.0987100000000001</v>
      </c>
    </row>
    <row r="92" spans="2:18" x14ac:dyDescent="0.2">
      <c r="B92">
        <v>83</v>
      </c>
      <c r="C92" s="24">
        <v>0.23103199999999999</v>
      </c>
      <c r="D92" s="24">
        <v>0.21629699999999999</v>
      </c>
      <c r="E92" s="24">
        <v>0.25896000000000002</v>
      </c>
      <c r="G92" s="24">
        <v>0.79642100000000005</v>
      </c>
      <c r="H92" s="24">
        <v>0.85030799999999995</v>
      </c>
      <c r="I92" s="24">
        <v>0.71139600000000003</v>
      </c>
      <c r="K92" s="24">
        <v>0.91409600000000002</v>
      </c>
      <c r="L92" s="24">
        <v>0.88978100000000004</v>
      </c>
      <c r="M92" s="24">
        <v>0.97229500000000002</v>
      </c>
      <c r="O92" s="24">
        <v>0.51740299999999995</v>
      </c>
      <c r="P92" s="24">
        <v>1.0546</v>
      </c>
      <c r="Q92" s="24">
        <v>1.0628899999999999</v>
      </c>
      <c r="R92" s="24">
        <v>1.0993599999999999</v>
      </c>
    </row>
    <row r="93" spans="2:18" x14ac:dyDescent="0.2">
      <c r="B93">
        <v>84</v>
      </c>
      <c r="C93" s="24">
        <v>0.232684</v>
      </c>
      <c r="D93" s="24">
        <v>0.218061</v>
      </c>
      <c r="E93" s="24">
        <v>0.260295</v>
      </c>
      <c r="G93" s="24">
        <v>0.80010199999999998</v>
      </c>
      <c r="H93" s="24">
        <v>0.85306899999999997</v>
      </c>
      <c r="I93" s="24">
        <v>0.71328199999999997</v>
      </c>
      <c r="K93" s="24">
        <v>0.91608199999999995</v>
      </c>
      <c r="L93" s="24">
        <v>0.89161900000000005</v>
      </c>
      <c r="M93" s="24">
        <v>0.97336</v>
      </c>
      <c r="O93" s="24">
        <v>0.51559200000000005</v>
      </c>
      <c r="P93" s="24">
        <v>1.0548599999999999</v>
      </c>
      <c r="Q93" s="24">
        <v>1.0629599999999999</v>
      </c>
      <c r="R93" s="24">
        <v>1.09995</v>
      </c>
    </row>
    <row r="94" spans="2:18" x14ac:dyDescent="0.2">
      <c r="B94">
        <v>85</v>
      </c>
      <c r="C94" s="24">
        <v>0.23375499999999999</v>
      </c>
      <c r="D94" s="24">
        <v>0.21971099999999999</v>
      </c>
      <c r="E94" s="24">
        <v>0.26185199999999997</v>
      </c>
      <c r="G94" s="24">
        <v>0.80207200000000001</v>
      </c>
      <c r="H94" s="24">
        <v>0.85542499999999999</v>
      </c>
      <c r="I94" s="24">
        <v>0.71655800000000003</v>
      </c>
      <c r="K94" s="24">
        <v>0.91801299999999997</v>
      </c>
      <c r="L94" s="24">
        <v>0.89419199999999999</v>
      </c>
      <c r="M94" s="24">
        <v>0.97624299999999997</v>
      </c>
      <c r="O94" s="24">
        <v>0.51578100000000004</v>
      </c>
      <c r="P94" s="24">
        <v>1.05514</v>
      </c>
      <c r="Q94" s="24">
        <v>1.0649599999999999</v>
      </c>
      <c r="R94" s="24">
        <v>1.1017399999999999</v>
      </c>
    </row>
    <row r="95" spans="2:18" x14ac:dyDescent="0.2">
      <c r="B95">
        <v>86</v>
      </c>
      <c r="C95" s="24">
        <v>0.234823</v>
      </c>
      <c r="D95" s="24">
        <v>0.22081700000000001</v>
      </c>
      <c r="E95" s="24">
        <v>0.26281900000000002</v>
      </c>
      <c r="G95" s="24">
        <v>0.80463300000000004</v>
      </c>
      <c r="H95" s="24">
        <v>0.85797299999999999</v>
      </c>
      <c r="I95" s="24">
        <v>0.71960299999999999</v>
      </c>
      <c r="K95" s="24">
        <v>0.92047800000000002</v>
      </c>
      <c r="L95" s="24">
        <v>0.89654299999999998</v>
      </c>
      <c r="M95" s="24">
        <v>0.97690999999999995</v>
      </c>
      <c r="O95" s="24">
        <v>0.51594600000000002</v>
      </c>
      <c r="P95" s="24">
        <v>1.0562800000000001</v>
      </c>
      <c r="Q95" s="24">
        <v>1.06518</v>
      </c>
      <c r="R95" s="24">
        <v>1.1014600000000001</v>
      </c>
    </row>
    <row r="96" spans="2:18" x14ac:dyDescent="0.2">
      <c r="B96">
        <v>87</v>
      </c>
      <c r="C96" s="24">
        <v>0.236175</v>
      </c>
      <c r="D96" s="24">
        <v>0.222218</v>
      </c>
      <c r="E96" s="24">
        <v>0.26402500000000001</v>
      </c>
      <c r="G96" s="24">
        <v>0.80685200000000001</v>
      </c>
      <c r="H96" s="24">
        <v>0.860707</v>
      </c>
      <c r="I96" s="24">
        <v>0.72178500000000001</v>
      </c>
      <c r="K96" s="24">
        <v>0.92164800000000002</v>
      </c>
      <c r="L96" s="24">
        <v>0.89924000000000004</v>
      </c>
      <c r="M96" s="24">
        <v>0.97865199999999997</v>
      </c>
      <c r="O96" s="24">
        <v>0.517038</v>
      </c>
      <c r="P96" s="24">
        <v>1.05545</v>
      </c>
      <c r="Q96" s="24">
        <v>1.06511</v>
      </c>
      <c r="R96" s="24">
        <v>1.1036999999999999</v>
      </c>
    </row>
    <row r="97" spans="2:18" x14ac:dyDescent="0.2">
      <c r="B97">
        <v>88</v>
      </c>
      <c r="C97" s="24">
        <v>0.238373</v>
      </c>
      <c r="D97" s="24">
        <v>0.22364300000000001</v>
      </c>
      <c r="E97" s="24">
        <v>0.26569100000000001</v>
      </c>
      <c r="G97" s="24">
        <v>0.809276</v>
      </c>
      <c r="H97" s="24">
        <v>0.86343800000000004</v>
      </c>
      <c r="I97" s="24">
        <v>0.725267</v>
      </c>
      <c r="K97" s="24">
        <v>0.92386400000000002</v>
      </c>
      <c r="L97" s="24">
        <v>0.899424</v>
      </c>
      <c r="M97" s="24">
        <v>0.98019299999999998</v>
      </c>
      <c r="O97" s="24">
        <v>0.51722500000000005</v>
      </c>
      <c r="P97" s="24">
        <v>1.0567299999999999</v>
      </c>
      <c r="Q97" s="24">
        <v>1.0670299999999999</v>
      </c>
      <c r="R97" s="24">
        <v>1.1044099999999999</v>
      </c>
    </row>
    <row r="98" spans="2:18" x14ac:dyDescent="0.2">
      <c r="B98">
        <v>89</v>
      </c>
      <c r="C98" s="24">
        <v>0.23910799999999999</v>
      </c>
      <c r="D98" s="24">
        <v>0.22519600000000001</v>
      </c>
      <c r="E98" s="24">
        <v>0.267119</v>
      </c>
      <c r="G98" s="24">
        <v>0.81236600000000003</v>
      </c>
      <c r="H98" s="24">
        <v>0.86590900000000004</v>
      </c>
      <c r="I98" s="24">
        <v>0.72659300000000004</v>
      </c>
      <c r="K98" s="24">
        <v>0.92572299999999996</v>
      </c>
      <c r="L98" s="24">
        <v>0.902389</v>
      </c>
      <c r="M98" s="24">
        <v>0.98199999999999998</v>
      </c>
      <c r="O98" s="24">
        <v>0.51802400000000004</v>
      </c>
      <c r="P98" s="24">
        <v>1.05792</v>
      </c>
      <c r="Q98" s="24">
        <v>1.0664899999999999</v>
      </c>
      <c r="R98" s="24">
        <v>1.1049</v>
      </c>
    </row>
    <row r="99" spans="2:18" x14ac:dyDescent="0.2">
      <c r="B99">
        <v>90</v>
      </c>
      <c r="C99" s="24">
        <v>0.24082500000000001</v>
      </c>
      <c r="D99" s="24">
        <v>0.226745</v>
      </c>
      <c r="E99" s="24">
        <v>0.26841799999999999</v>
      </c>
      <c r="G99" s="24">
        <v>0.81481199999999998</v>
      </c>
      <c r="H99" s="24">
        <v>0.86807100000000004</v>
      </c>
      <c r="I99" s="24">
        <v>0.72909299999999999</v>
      </c>
      <c r="K99" s="24">
        <v>0.92632899999999996</v>
      </c>
      <c r="L99" s="24">
        <v>0.90524099999999996</v>
      </c>
      <c r="M99" s="24">
        <v>0.98380299999999998</v>
      </c>
      <c r="O99" s="24">
        <v>0.51826799999999995</v>
      </c>
      <c r="P99" s="24">
        <v>1.0589</v>
      </c>
      <c r="Q99" s="24">
        <v>1.0670599999999999</v>
      </c>
      <c r="R99" s="24">
        <v>1.1051500000000001</v>
      </c>
    </row>
    <row r="100" spans="2:18" x14ac:dyDescent="0.2">
      <c r="B100">
        <v>91</v>
      </c>
      <c r="C100" s="24">
        <v>0.24231900000000001</v>
      </c>
      <c r="D100" s="24">
        <v>0.22803000000000001</v>
      </c>
      <c r="E100" s="24">
        <v>0.26971899999999999</v>
      </c>
      <c r="G100" s="24">
        <v>0.81689400000000001</v>
      </c>
      <c r="H100" s="24">
        <v>0.86990999999999996</v>
      </c>
      <c r="I100" s="24">
        <v>0.73060099999999994</v>
      </c>
      <c r="K100" s="24">
        <v>0.92937000000000003</v>
      </c>
      <c r="L100" s="24">
        <v>0.90619799999999995</v>
      </c>
      <c r="M100" s="24">
        <v>0.98493200000000003</v>
      </c>
      <c r="O100" s="24">
        <v>0.51820299999999997</v>
      </c>
      <c r="P100" s="24">
        <v>1.0591900000000001</v>
      </c>
      <c r="Q100" s="24">
        <v>1.06717</v>
      </c>
      <c r="R100" s="24">
        <v>1.1052900000000001</v>
      </c>
    </row>
    <row r="101" spans="2:18" x14ac:dyDescent="0.2">
      <c r="B101">
        <v>92</v>
      </c>
      <c r="C101" s="24">
        <v>0.24343999999999999</v>
      </c>
      <c r="D101" s="24">
        <v>0.22943</v>
      </c>
      <c r="E101" s="24">
        <v>0.27118500000000001</v>
      </c>
      <c r="G101" s="24">
        <v>0.81945299999999999</v>
      </c>
      <c r="H101" s="24">
        <v>0.87281299999999995</v>
      </c>
      <c r="I101" s="24">
        <v>0.73411099999999996</v>
      </c>
      <c r="K101" s="24">
        <v>0.93050900000000003</v>
      </c>
      <c r="L101" s="24">
        <v>0.90752900000000003</v>
      </c>
      <c r="M101" s="24">
        <v>0.98614999999999997</v>
      </c>
      <c r="O101" s="24">
        <v>0.51855899999999999</v>
      </c>
      <c r="P101" s="24">
        <v>1.0601400000000001</v>
      </c>
      <c r="Q101" s="24">
        <v>1.06793</v>
      </c>
      <c r="R101" s="24">
        <v>1.10764</v>
      </c>
    </row>
    <row r="102" spans="2:18" x14ac:dyDescent="0.2">
      <c r="B102">
        <v>93</v>
      </c>
      <c r="C102" s="24">
        <v>0.24409800000000001</v>
      </c>
      <c r="D102" s="24">
        <v>0.23024800000000001</v>
      </c>
      <c r="E102" s="24">
        <v>0.27224199999999998</v>
      </c>
      <c r="G102" s="24">
        <v>0.82172100000000003</v>
      </c>
      <c r="H102" s="24">
        <v>0.87466999999999995</v>
      </c>
      <c r="I102" s="24">
        <v>0.73581700000000005</v>
      </c>
      <c r="K102" s="24">
        <v>0.93192600000000003</v>
      </c>
      <c r="L102" s="24">
        <v>0.909945</v>
      </c>
      <c r="M102" s="24">
        <v>0.98784499999999997</v>
      </c>
      <c r="O102" s="24">
        <v>0.51899499999999998</v>
      </c>
      <c r="P102" s="24">
        <v>1.05979</v>
      </c>
      <c r="Q102" s="24">
        <v>1.0681799999999999</v>
      </c>
      <c r="R102" s="24">
        <v>1.10677</v>
      </c>
    </row>
    <row r="103" spans="2:18" x14ac:dyDescent="0.2">
      <c r="B103">
        <v>94</v>
      </c>
      <c r="C103" s="24">
        <v>0.24566299999999999</v>
      </c>
      <c r="D103" s="24">
        <v>0.231874</v>
      </c>
      <c r="E103" s="24">
        <v>0.27312199999999998</v>
      </c>
      <c r="G103" s="24">
        <v>0.82380299999999995</v>
      </c>
      <c r="H103" s="24">
        <v>0.87765899999999997</v>
      </c>
      <c r="I103" s="24">
        <v>0.73866699999999996</v>
      </c>
      <c r="K103" s="24">
        <v>0.93317099999999997</v>
      </c>
      <c r="L103" s="24">
        <v>0.91120299999999999</v>
      </c>
      <c r="M103" s="24">
        <v>0.98857700000000004</v>
      </c>
      <c r="O103" s="24">
        <v>0.51879799999999998</v>
      </c>
      <c r="P103" s="24">
        <v>1.06027</v>
      </c>
      <c r="Q103" s="24">
        <v>1.0691999999999999</v>
      </c>
      <c r="R103" s="24">
        <v>1.10815</v>
      </c>
    </row>
    <row r="104" spans="2:18" x14ac:dyDescent="0.2">
      <c r="B104">
        <v>95</v>
      </c>
      <c r="C104" s="24">
        <v>0.246778</v>
      </c>
      <c r="D104" s="24">
        <v>0.233289</v>
      </c>
      <c r="E104" s="24">
        <v>0.27467799999999998</v>
      </c>
      <c r="G104" s="24">
        <v>0.82545199999999996</v>
      </c>
      <c r="H104" s="24">
        <v>0.88005900000000004</v>
      </c>
      <c r="I104" s="24">
        <v>0.74083100000000002</v>
      </c>
      <c r="K104" s="24">
        <v>0.93381999999999998</v>
      </c>
      <c r="L104" s="24">
        <v>0.91352900000000004</v>
      </c>
      <c r="M104" s="24">
        <v>0.98996399999999996</v>
      </c>
      <c r="O104" s="24">
        <v>0.51943300000000003</v>
      </c>
      <c r="P104" s="24">
        <v>1.06023</v>
      </c>
      <c r="Q104" s="24">
        <v>1.06955</v>
      </c>
      <c r="R104" s="24">
        <v>1.1093500000000001</v>
      </c>
    </row>
    <row r="105" spans="2:18" x14ac:dyDescent="0.2">
      <c r="B105">
        <v>96</v>
      </c>
      <c r="C105" s="24">
        <v>0.24816099999999999</v>
      </c>
      <c r="D105" s="24">
        <v>0.23419200000000001</v>
      </c>
      <c r="E105" s="24">
        <v>0.27580500000000002</v>
      </c>
      <c r="G105" s="24">
        <v>0.82731200000000005</v>
      </c>
      <c r="H105" s="24">
        <v>0.88158000000000003</v>
      </c>
      <c r="I105" s="24">
        <v>0.74253100000000005</v>
      </c>
      <c r="K105" s="24">
        <v>0.93662299999999998</v>
      </c>
      <c r="L105" s="24">
        <v>0.91428299999999996</v>
      </c>
      <c r="M105" s="24">
        <v>0.99087599999999998</v>
      </c>
      <c r="O105" s="24">
        <v>0.519922</v>
      </c>
      <c r="P105" s="24">
        <v>1.06165</v>
      </c>
      <c r="Q105" s="24">
        <v>1.07013</v>
      </c>
      <c r="R105" s="24">
        <v>1.10927</v>
      </c>
    </row>
    <row r="106" spans="2:18" x14ac:dyDescent="0.2">
      <c r="B106">
        <v>97</v>
      </c>
      <c r="C106" s="24">
        <v>0.25003700000000001</v>
      </c>
      <c r="D106" s="24">
        <v>0.23539299999999999</v>
      </c>
      <c r="E106" s="24">
        <v>0.27679100000000001</v>
      </c>
      <c r="G106" s="24">
        <v>0.830515</v>
      </c>
      <c r="H106" s="24">
        <v>0.88422699999999999</v>
      </c>
      <c r="I106" s="24">
        <v>0.74541299999999999</v>
      </c>
      <c r="K106" s="24">
        <v>0.93925000000000003</v>
      </c>
      <c r="L106" s="24">
        <v>0.91638600000000003</v>
      </c>
      <c r="M106" s="24">
        <v>0.99172800000000005</v>
      </c>
      <c r="O106" s="24">
        <v>0.52102000000000004</v>
      </c>
      <c r="P106" s="24">
        <v>1.0622100000000001</v>
      </c>
      <c r="Q106" s="24">
        <v>1.0708599999999999</v>
      </c>
      <c r="R106" s="24">
        <v>1.1100099999999999</v>
      </c>
    </row>
    <row r="107" spans="2:18" x14ac:dyDescent="0.2">
      <c r="B107">
        <v>98</v>
      </c>
      <c r="C107" s="24">
        <v>0.250554</v>
      </c>
      <c r="D107" s="24">
        <v>0.236933</v>
      </c>
      <c r="E107" s="24">
        <v>0.27815099999999998</v>
      </c>
      <c r="G107" s="24">
        <v>0.831874</v>
      </c>
      <c r="H107" s="24">
        <v>0.88641700000000001</v>
      </c>
      <c r="I107" s="24">
        <v>0.74742600000000003</v>
      </c>
      <c r="K107" s="24">
        <v>0.93958699999999995</v>
      </c>
      <c r="L107" s="24">
        <v>0.91816799999999998</v>
      </c>
      <c r="M107" s="24">
        <v>0.993668</v>
      </c>
      <c r="O107" s="24">
        <v>0.52156899999999995</v>
      </c>
      <c r="P107" s="24">
        <v>1.0620700000000001</v>
      </c>
      <c r="Q107" s="24">
        <v>1.0712999999999999</v>
      </c>
      <c r="R107" s="24">
        <v>1.1100300000000001</v>
      </c>
    </row>
    <row r="108" spans="2:18" x14ac:dyDescent="0.2">
      <c r="B108">
        <v>99</v>
      </c>
      <c r="C108" s="24">
        <v>0.252083</v>
      </c>
      <c r="D108" s="24">
        <v>0.23801700000000001</v>
      </c>
      <c r="E108" s="24">
        <v>0.27929100000000001</v>
      </c>
      <c r="G108" s="24">
        <v>0.83307299999999995</v>
      </c>
      <c r="H108" s="24">
        <v>0.88753899999999997</v>
      </c>
      <c r="I108" s="24">
        <v>0.74961599999999995</v>
      </c>
      <c r="K108" s="24">
        <v>0.94036299999999995</v>
      </c>
      <c r="L108" s="24">
        <v>0.92088400000000004</v>
      </c>
      <c r="M108" s="24">
        <v>0.99547699999999995</v>
      </c>
      <c r="O108" s="24">
        <v>0.52120699999999998</v>
      </c>
      <c r="P108" s="24">
        <v>1.0623</v>
      </c>
      <c r="Q108" s="24">
        <v>1.07054</v>
      </c>
      <c r="R108" s="24">
        <v>1.1123099999999999</v>
      </c>
    </row>
    <row r="109" spans="2:18" x14ac:dyDescent="0.2">
      <c r="B109">
        <v>100</v>
      </c>
      <c r="C109" s="24">
        <v>0.25307600000000002</v>
      </c>
      <c r="D109" s="24">
        <v>0.23902899999999999</v>
      </c>
      <c r="E109" s="24">
        <v>0.28040700000000002</v>
      </c>
      <c r="G109" s="24">
        <v>0.83652899999999997</v>
      </c>
      <c r="H109" s="24">
        <v>0.88963000000000003</v>
      </c>
      <c r="I109" s="24">
        <v>0.75196799999999997</v>
      </c>
      <c r="K109" s="24">
        <v>0.94139300000000004</v>
      </c>
      <c r="L109" s="24">
        <v>0.920651</v>
      </c>
      <c r="M109" s="24">
        <v>0.99600500000000003</v>
      </c>
      <c r="O109" s="24">
        <v>0.52240699999999995</v>
      </c>
      <c r="P109" s="24">
        <v>1.0626</v>
      </c>
      <c r="Q109" s="24">
        <v>1.07101</v>
      </c>
      <c r="R109" s="24">
        <v>1.1116699999999999</v>
      </c>
    </row>
    <row r="110" spans="2:18" x14ac:dyDescent="0.2">
      <c r="B110">
        <v>101</v>
      </c>
      <c r="C110" s="24">
        <v>0.25497300000000001</v>
      </c>
      <c r="D110" s="24">
        <v>0.24062800000000001</v>
      </c>
      <c r="E110" s="24">
        <v>0.28188999999999997</v>
      </c>
      <c r="G110" s="24">
        <v>0.83816000000000002</v>
      </c>
      <c r="H110" s="24">
        <v>0.89230600000000004</v>
      </c>
      <c r="I110" s="24">
        <v>0.75363199999999997</v>
      </c>
      <c r="K110" s="24">
        <v>0.94271300000000002</v>
      </c>
      <c r="L110" s="24">
        <v>0.92365600000000003</v>
      </c>
      <c r="M110" s="24">
        <v>0.99726800000000004</v>
      </c>
      <c r="O110" s="24">
        <v>0.52212899999999995</v>
      </c>
      <c r="P110" s="24">
        <v>1.0618000000000001</v>
      </c>
      <c r="Q110" s="24">
        <v>1.0707599999999999</v>
      </c>
      <c r="R110" s="24">
        <v>1.11232</v>
      </c>
    </row>
    <row r="111" spans="2:18" x14ac:dyDescent="0.2">
      <c r="B111">
        <v>102</v>
      </c>
      <c r="C111" s="24">
        <v>0.25592900000000002</v>
      </c>
      <c r="D111" s="24">
        <v>0.24165600000000001</v>
      </c>
      <c r="E111" s="24">
        <v>0.28284300000000001</v>
      </c>
      <c r="G111" s="24">
        <v>0.83988799999999997</v>
      </c>
      <c r="H111" s="24">
        <v>0.89395000000000002</v>
      </c>
      <c r="I111" s="24">
        <v>0.75536999999999999</v>
      </c>
      <c r="K111" s="24">
        <v>0.94442000000000004</v>
      </c>
      <c r="L111" s="24">
        <v>0.923925</v>
      </c>
      <c r="M111" s="24">
        <v>0.99811000000000005</v>
      </c>
      <c r="O111" s="24">
        <v>0.52265899999999998</v>
      </c>
      <c r="P111" s="24">
        <v>1.0634399999999999</v>
      </c>
      <c r="Q111" s="24">
        <v>1.07193</v>
      </c>
      <c r="R111" s="24">
        <v>1.11269</v>
      </c>
    </row>
    <row r="112" spans="2:18" x14ac:dyDescent="0.2">
      <c r="B112">
        <v>103</v>
      </c>
      <c r="C112" s="24">
        <v>0.25686399999999998</v>
      </c>
      <c r="D112" s="24">
        <v>0.242838</v>
      </c>
      <c r="E112" s="24">
        <v>0.284134</v>
      </c>
      <c r="G112" s="24">
        <v>0.84180999999999995</v>
      </c>
      <c r="H112" s="24">
        <v>0.89559999999999995</v>
      </c>
      <c r="I112" s="24">
        <v>0.75671299999999997</v>
      </c>
      <c r="K112" s="24">
        <v>0.94675100000000001</v>
      </c>
      <c r="L112" s="24">
        <v>0.92580799999999996</v>
      </c>
      <c r="M112" s="24">
        <v>0.99893699999999996</v>
      </c>
      <c r="O112" s="24">
        <v>0.52335100000000001</v>
      </c>
      <c r="P112" s="24">
        <v>1.0638700000000001</v>
      </c>
      <c r="Q112" s="24">
        <v>1.07281</v>
      </c>
      <c r="R112" s="24">
        <v>1.1127899999999999</v>
      </c>
    </row>
    <row r="113" spans="2:18" x14ac:dyDescent="0.2">
      <c r="B113">
        <v>104</v>
      </c>
      <c r="C113" s="24">
        <v>0.25821100000000002</v>
      </c>
      <c r="D113" s="24">
        <v>0.24376900000000001</v>
      </c>
      <c r="E113" s="24">
        <v>0.28486699999999998</v>
      </c>
      <c r="G113" s="24">
        <v>0.84369000000000005</v>
      </c>
      <c r="H113" s="24">
        <v>0.897837</v>
      </c>
      <c r="I113" s="24">
        <v>0.75965199999999999</v>
      </c>
      <c r="K113" s="24">
        <v>0.94712200000000002</v>
      </c>
      <c r="L113" s="24">
        <v>0.92667500000000003</v>
      </c>
      <c r="M113" s="24">
        <v>1.0006699999999999</v>
      </c>
      <c r="O113" s="24">
        <v>0.52310400000000001</v>
      </c>
      <c r="P113" s="24">
        <v>1.0644</v>
      </c>
      <c r="Q113" s="24">
        <v>1.07263</v>
      </c>
      <c r="R113" s="24">
        <v>1.11473</v>
      </c>
    </row>
    <row r="114" spans="2:18" x14ac:dyDescent="0.2">
      <c r="B114">
        <v>105</v>
      </c>
      <c r="C114" s="24">
        <v>0.25905499999999998</v>
      </c>
      <c r="D114" s="24">
        <v>0.24512999999999999</v>
      </c>
      <c r="E114" s="24">
        <v>0.28578399999999998</v>
      </c>
      <c r="G114" s="24">
        <v>0.84568399999999999</v>
      </c>
      <c r="H114" s="24">
        <v>0.89954199999999995</v>
      </c>
      <c r="I114" s="24">
        <v>0.761571</v>
      </c>
      <c r="K114" s="24">
        <v>0.94791199999999998</v>
      </c>
      <c r="L114" s="24">
        <v>0.92863600000000002</v>
      </c>
      <c r="M114" s="24">
        <v>0.99887300000000001</v>
      </c>
      <c r="O114" s="24">
        <v>0.52349100000000004</v>
      </c>
      <c r="P114" s="24">
        <v>1.06318</v>
      </c>
      <c r="Q114" s="24">
        <v>1.0732999999999999</v>
      </c>
      <c r="R114" s="24">
        <v>1.11391</v>
      </c>
    </row>
    <row r="115" spans="2:18" x14ac:dyDescent="0.2">
      <c r="B115">
        <v>106</v>
      </c>
      <c r="C115" s="24">
        <v>0.26026500000000002</v>
      </c>
      <c r="D115" s="24">
        <v>0.24637500000000001</v>
      </c>
      <c r="E115" s="24">
        <v>0.28742499999999999</v>
      </c>
      <c r="G115" s="24">
        <v>0.84659300000000004</v>
      </c>
      <c r="H115" s="24">
        <v>0.90140299999999995</v>
      </c>
      <c r="I115" s="24">
        <v>0.76356199999999996</v>
      </c>
      <c r="K115" s="24">
        <v>0.95077100000000003</v>
      </c>
      <c r="L115" s="24">
        <v>0.93002399999999996</v>
      </c>
      <c r="M115" s="24">
        <v>0.99933000000000005</v>
      </c>
      <c r="O115" s="24">
        <v>0.52390000000000003</v>
      </c>
      <c r="P115" s="24">
        <v>1.06517</v>
      </c>
      <c r="Q115" s="24">
        <v>1.0732699999999999</v>
      </c>
      <c r="R115" s="24">
        <v>1.1145400000000001</v>
      </c>
    </row>
    <row r="116" spans="2:18" x14ac:dyDescent="0.2">
      <c r="B116">
        <v>107</v>
      </c>
      <c r="C116" s="24">
        <v>0.26171499999999998</v>
      </c>
      <c r="D116" s="24">
        <v>0.247115</v>
      </c>
      <c r="E116" s="24">
        <v>0.28875299999999998</v>
      </c>
      <c r="G116" s="24">
        <v>0.84903300000000004</v>
      </c>
      <c r="H116" s="24">
        <v>0.90283100000000005</v>
      </c>
      <c r="I116" s="24">
        <v>0.76553099999999996</v>
      </c>
      <c r="K116" s="24">
        <v>0.95223800000000003</v>
      </c>
      <c r="L116" s="24">
        <v>0.93142400000000003</v>
      </c>
      <c r="M116" s="24">
        <v>0.99931199999999998</v>
      </c>
      <c r="O116" s="24">
        <v>0.52479799999999999</v>
      </c>
      <c r="P116" s="24">
        <v>1.06453</v>
      </c>
      <c r="Q116" s="24">
        <v>1.07328</v>
      </c>
      <c r="R116" s="24">
        <v>1.1151599999999999</v>
      </c>
    </row>
    <row r="117" spans="2:18" x14ac:dyDescent="0.2">
      <c r="B117">
        <v>108</v>
      </c>
      <c r="C117" s="24">
        <v>0.26226500000000003</v>
      </c>
      <c r="D117" s="24">
        <v>0.24837300000000001</v>
      </c>
      <c r="E117" s="24">
        <v>0.28977900000000001</v>
      </c>
      <c r="G117" s="24">
        <v>0.85077599999999998</v>
      </c>
      <c r="H117" s="24">
        <v>0.90559000000000001</v>
      </c>
      <c r="I117" s="24">
        <v>0.76719300000000001</v>
      </c>
      <c r="K117" s="24">
        <v>0.95240000000000002</v>
      </c>
      <c r="L117" s="24">
        <v>0.93310000000000004</v>
      </c>
      <c r="M117" s="24">
        <v>1.0015099999999999</v>
      </c>
      <c r="O117" s="24">
        <v>0.52448899999999998</v>
      </c>
      <c r="P117" s="24">
        <v>1.0640799999999999</v>
      </c>
      <c r="Q117" s="24">
        <v>1.07412</v>
      </c>
      <c r="R117" s="24">
        <v>1.1157999999999999</v>
      </c>
    </row>
    <row r="118" spans="2:18" x14ac:dyDescent="0.2">
      <c r="B118">
        <v>109</v>
      </c>
      <c r="C118" s="24">
        <v>0.26408599999999999</v>
      </c>
      <c r="D118" s="24">
        <v>0.24990899999999999</v>
      </c>
      <c r="E118" s="24">
        <v>0.291099</v>
      </c>
      <c r="G118" s="24">
        <v>0.85238499999999995</v>
      </c>
      <c r="H118" s="24">
        <v>0.90762799999999999</v>
      </c>
      <c r="I118" s="24">
        <v>0.76873800000000003</v>
      </c>
      <c r="K118" s="24">
        <v>0.95356700000000005</v>
      </c>
      <c r="L118" s="24">
        <v>0.93372900000000003</v>
      </c>
      <c r="M118" s="24">
        <v>1.0016</v>
      </c>
      <c r="O118" s="24">
        <v>0.52511799999999997</v>
      </c>
      <c r="P118" s="24">
        <v>1.06508</v>
      </c>
      <c r="Q118" s="24">
        <v>1.07477</v>
      </c>
      <c r="R118" s="24">
        <v>1.11439</v>
      </c>
    </row>
    <row r="119" spans="2:18" x14ac:dyDescent="0.2">
      <c r="B119">
        <v>110</v>
      </c>
      <c r="C119" s="24">
        <v>0.26480700000000001</v>
      </c>
      <c r="D119" s="24">
        <v>0.25133800000000001</v>
      </c>
      <c r="E119" s="24">
        <v>0.29151100000000002</v>
      </c>
      <c r="G119" s="24">
        <v>0.85466299999999995</v>
      </c>
      <c r="H119" s="24">
        <v>0.90868899999999997</v>
      </c>
      <c r="I119" s="24">
        <v>0.77100000000000002</v>
      </c>
      <c r="K119" s="24">
        <v>0.95511100000000004</v>
      </c>
      <c r="L119" s="24">
        <v>0.935137</v>
      </c>
      <c r="M119" s="24">
        <v>1.00159</v>
      </c>
      <c r="O119" s="24">
        <v>0.52488500000000005</v>
      </c>
      <c r="P119" s="24">
        <v>1.0648599999999999</v>
      </c>
      <c r="Q119" s="24">
        <v>1.07413</v>
      </c>
      <c r="R119" s="24">
        <v>1.1160399999999999</v>
      </c>
    </row>
    <row r="120" spans="2:18" x14ac:dyDescent="0.2">
      <c r="B120">
        <v>111</v>
      </c>
      <c r="C120" s="24">
        <v>0.26620300000000002</v>
      </c>
      <c r="D120" s="24">
        <v>0.252162</v>
      </c>
      <c r="E120" s="24">
        <v>0.29289900000000002</v>
      </c>
      <c r="G120" s="24">
        <v>0.85619400000000001</v>
      </c>
      <c r="H120" s="24">
        <v>0.90982399999999997</v>
      </c>
      <c r="I120" s="24">
        <v>0.77272300000000005</v>
      </c>
      <c r="K120" s="24">
        <v>0.956488</v>
      </c>
      <c r="L120" s="24">
        <v>0.93588800000000005</v>
      </c>
      <c r="M120" s="24">
        <v>1.00406</v>
      </c>
      <c r="O120" s="24">
        <v>0.525339</v>
      </c>
      <c r="P120" s="24">
        <v>1.0651900000000001</v>
      </c>
      <c r="Q120" s="24">
        <v>1.0735399999999999</v>
      </c>
      <c r="R120" s="24">
        <v>1.1155600000000001</v>
      </c>
    </row>
    <row r="121" spans="2:18" x14ac:dyDescent="0.2">
      <c r="B121">
        <v>112</v>
      </c>
      <c r="C121" s="24">
        <v>0.26721200000000001</v>
      </c>
      <c r="D121" s="24">
        <v>0.25267000000000001</v>
      </c>
      <c r="E121" s="24">
        <v>0.29365799999999997</v>
      </c>
      <c r="G121" s="24">
        <v>0.85721899999999995</v>
      </c>
      <c r="H121" s="24">
        <v>0.91214899999999999</v>
      </c>
      <c r="I121" s="24">
        <v>0.77452200000000004</v>
      </c>
      <c r="K121" s="24">
        <v>0.957924</v>
      </c>
      <c r="L121" s="24">
        <v>0.93775900000000001</v>
      </c>
      <c r="M121" s="24">
        <v>1.00342</v>
      </c>
      <c r="O121" s="24">
        <v>0.52573300000000001</v>
      </c>
      <c r="P121" s="24">
        <v>1.06545</v>
      </c>
      <c r="Q121" s="24">
        <v>1.0751299999999999</v>
      </c>
      <c r="R121" s="24">
        <v>1.1169100000000001</v>
      </c>
    </row>
    <row r="122" spans="2:18" x14ac:dyDescent="0.2">
      <c r="B122">
        <v>113</v>
      </c>
      <c r="C122" s="24">
        <v>0.267737</v>
      </c>
      <c r="D122" s="24">
        <v>0.25392100000000001</v>
      </c>
      <c r="E122" s="24">
        <v>0.29499599999999998</v>
      </c>
      <c r="G122" s="24">
        <v>0.859375</v>
      </c>
      <c r="H122" s="24">
        <v>0.91353600000000001</v>
      </c>
      <c r="I122" s="24">
        <v>0.77587300000000003</v>
      </c>
      <c r="K122" s="24">
        <v>0.958812</v>
      </c>
      <c r="L122" s="24">
        <v>0.93735800000000002</v>
      </c>
      <c r="M122" s="24">
        <v>1.00464</v>
      </c>
      <c r="O122" s="24">
        <v>0.52604600000000001</v>
      </c>
      <c r="P122" s="24">
        <v>1.06582</v>
      </c>
      <c r="Q122" s="24">
        <v>1.07538</v>
      </c>
      <c r="R122" s="24">
        <v>1.1165499999999999</v>
      </c>
    </row>
    <row r="123" spans="2:18" x14ac:dyDescent="0.2">
      <c r="B123">
        <v>114</v>
      </c>
      <c r="C123" s="24">
        <v>0.26909100000000002</v>
      </c>
      <c r="D123" s="24">
        <v>0.255411</v>
      </c>
      <c r="E123" s="24">
        <v>0.29632999999999998</v>
      </c>
      <c r="G123" s="24">
        <v>0.86160199999999998</v>
      </c>
      <c r="H123" s="24">
        <v>0.91526099999999999</v>
      </c>
      <c r="I123" s="24">
        <v>0.77757500000000002</v>
      </c>
      <c r="K123" s="24">
        <v>0.95943000000000001</v>
      </c>
      <c r="L123" s="24">
        <v>0.94061300000000003</v>
      </c>
      <c r="M123" s="24">
        <v>1.00458</v>
      </c>
      <c r="O123" s="24">
        <v>0.52647500000000003</v>
      </c>
      <c r="P123" s="24">
        <v>1.06494</v>
      </c>
      <c r="Q123" s="24">
        <v>1.0755399999999999</v>
      </c>
      <c r="R123" s="24">
        <v>1.11724</v>
      </c>
    </row>
    <row r="124" spans="2:18" x14ac:dyDescent="0.2">
      <c r="B124">
        <v>115</v>
      </c>
      <c r="C124" s="24">
        <v>0.26977000000000001</v>
      </c>
      <c r="D124" s="24">
        <v>0.25608700000000001</v>
      </c>
      <c r="E124" s="24">
        <v>0.29718600000000001</v>
      </c>
      <c r="G124" s="24">
        <v>0.86290999999999995</v>
      </c>
      <c r="H124" s="24">
        <v>0.91713199999999995</v>
      </c>
      <c r="I124" s="24">
        <v>0.77990700000000002</v>
      </c>
      <c r="K124" s="24">
        <v>0.96236500000000003</v>
      </c>
      <c r="L124" s="24">
        <v>0.94093899999999997</v>
      </c>
      <c r="M124" s="24">
        <v>1.00553</v>
      </c>
      <c r="O124" s="24">
        <v>0.52661599999999997</v>
      </c>
      <c r="P124" s="24">
        <v>1.0657700000000001</v>
      </c>
      <c r="Q124" s="24">
        <v>1.0761099999999999</v>
      </c>
      <c r="R124" s="24">
        <v>1.1176200000000001</v>
      </c>
    </row>
    <row r="125" spans="2:18" x14ac:dyDescent="0.2">
      <c r="B125">
        <v>116</v>
      </c>
      <c r="C125" s="24">
        <v>0.27028200000000002</v>
      </c>
      <c r="D125" s="24">
        <v>0.256886</v>
      </c>
      <c r="E125" s="24">
        <v>0.297707</v>
      </c>
      <c r="G125" s="24">
        <v>0.86273100000000003</v>
      </c>
      <c r="H125" s="24">
        <v>0.91751899999999997</v>
      </c>
      <c r="I125" s="24">
        <v>0.78087099999999998</v>
      </c>
      <c r="K125" s="24">
        <v>0.96189000000000002</v>
      </c>
      <c r="L125" s="24">
        <v>0.94254300000000002</v>
      </c>
      <c r="M125" s="24">
        <v>1.00708</v>
      </c>
      <c r="O125" s="24">
        <v>0.5272</v>
      </c>
      <c r="P125" s="24">
        <v>1.0651200000000001</v>
      </c>
      <c r="Q125" s="24">
        <v>1.0750999999999999</v>
      </c>
      <c r="R125" s="24">
        <v>1.1166100000000001</v>
      </c>
    </row>
    <row r="126" spans="2:18" x14ac:dyDescent="0.2">
      <c r="B126">
        <v>117</v>
      </c>
      <c r="C126" s="24">
        <v>0.27099200000000001</v>
      </c>
      <c r="D126" s="24">
        <v>0.25872800000000001</v>
      </c>
      <c r="E126" s="24">
        <v>0.29875800000000002</v>
      </c>
      <c r="G126" s="24">
        <v>0.86575500000000005</v>
      </c>
      <c r="H126" s="24">
        <v>0.92096500000000003</v>
      </c>
      <c r="I126" s="24">
        <v>0.78287499999999999</v>
      </c>
      <c r="K126" s="24">
        <v>0.96406099999999995</v>
      </c>
      <c r="L126" s="24">
        <v>0.94410099999999997</v>
      </c>
      <c r="M126" s="24">
        <v>1.0081</v>
      </c>
      <c r="O126" s="24">
        <v>0.52746000000000004</v>
      </c>
      <c r="P126" s="24">
        <v>1.06612</v>
      </c>
      <c r="Q126" s="24">
        <v>1.07657</v>
      </c>
      <c r="R126" s="24">
        <v>1.1181099999999999</v>
      </c>
    </row>
    <row r="127" spans="2:18" x14ac:dyDescent="0.2">
      <c r="B127">
        <v>118</v>
      </c>
      <c r="C127" s="24">
        <v>0.27222200000000002</v>
      </c>
      <c r="D127" s="24">
        <v>0.25914999999999999</v>
      </c>
      <c r="E127" s="24">
        <v>0.299321</v>
      </c>
      <c r="G127" s="24">
        <v>0.86623600000000001</v>
      </c>
      <c r="H127" s="24">
        <v>0.92103000000000002</v>
      </c>
      <c r="I127" s="24">
        <v>0.78441099999999997</v>
      </c>
      <c r="K127" s="24">
        <v>0.96492100000000003</v>
      </c>
      <c r="L127" s="24">
        <v>0.94404999999999994</v>
      </c>
      <c r="M127" s="24">
        <v>1.00804</v>
      </c>
      <c r="O127" s="24">
        <v>0.52732599999999996</v>
      </c>
      <c r="P127" s="24">
        <v>1.0661799999999999</v>
      </c>
      <c r="Q127" s="24">
        <v>1.07623</v>
      </c>
      <c r="R127" s="24">
        <v>1.11815</v>
      </c>
    </row>
    <row r="128" spans="2:18" x14ac:dyDescent="0.2">
      <c r="B128">
        <v>119</v>
      </c>
      <c r="C128" s="24">
        <v>0.27343499999999998</v>
      </c>
      <c r="D128" s="24">
        <v>0.26033099999999998</v>
      </c>
      <c r="E128" s="24">
        <v>0.30074299999999998</v>
      </c>
      <c r="G128" s="24">
        <v>0.86774799999999996</v>
      </c>
      <c r="H128" s="24">
        <v>0.92297600000000002</v>
      </c>
      <c r="I128" s="24">
        <v>0.78620500000000004</v>
      </c>
      <c r="K128" s="24">
        <v>0.96566099999999999</v>
      </c>
      <c r="L128" s="24">
        <v>0.94586000000000003</v>
      </c>
      <c r="M128" s="24">
        <v>1.0101100000000001</v>
      </c>
      <c r="O128" s="24">
        <v>0.52780199999999999</v>
      </c>
      <c r="P128" s="24">
        <v>1.0654600000000001</v>
      </c>
      <c r="Q128" s="24">
        <v>1.07714</v>
      </c>
      <c r="R128" s="24">
        <v>1.1188499999999999</v>
      </c>
    </row>
    <row r="129" spans="2:18" x14ac:dyDescent="0.2">
      <c r="B129">
        <v>120</v>
      </c>
      <c r="C129" s="24">
        <v>0.27422299999999999</v>
      </c>
      <c r="D129" s="24">
        <v>0.26149</v>
      </c>
      <c r="E129" s="24">
        <v>0.30199300000000001</v>
      </c>
      <c r="G129" s="24">
        <v>0.86980100000000005</v>
      </c>
      <c r="H129" s="24">
        <v>0.92525199999999996</v>
      </c>
      <c r="I129" s="24">
        <v>0.78809200000000001</v>
      </c>
      <c r="K129" s="24">
        <v>0.966978</v>
      </c>
      <c r="L129" s="24">
        <v>0.94690399999999997</v>
      </c>
      <c r="M129" s="24">
        <v>1.00902</v>
      </c>
      <c r="O129" s="24">
        <v>0.52775899999999998</v>
      </c>
      <c r="P129" s="24">
        <v>1.06728</v>
      </c>
      <c r="Q129" s="24">
        <v>1.07595</v>
      </c>
      <c r="R129" s="24">
        <v>1.11758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A8620-2919-474F-B2D0-C9A239CA1DA7}">
  <dimension ref="B1:F6"/>
  <sheetViews>
    <sheetView workbookViewId="0">
      <selection activeCell="C3" sqref="C3:F6"/>
    </sheetView>
  </sheetViews>
  <sheetFormatPr baseColWidth="10" defaultRowHeight="16" x14ac:dyDescent="0.2"/>
  <cols>
    <col min="2" max="2" width="12.33203125" bestFit="1" customWidth="1"/>
  </cols>
  <sheetData>
    <row r="1" spans="2:6" x14ac:dyDescent="0.2">
      <c r="C1" s="10" t="s">
        <v>30</v>
      </c>
      <c r="D1" s="10"/>
      <c r="E1" s="10" t="s">
        <v>31</v>
      </c>
      <c r="F1" s="10"/>
    </row>
    <row r="2" spans="2:6" x14ac:dyDescent="0.2">
      <c r="B2" t="s">
        <v>28</v>
      </c>
      <c r="C2" t="s">
        <v>29</v>
      </c>
      <c r="D2" t="s">
        <v>5</v>
      </c>
      <c r="E2" t="s">
        <v>29</v>
      </c>
      <c r="F2" t="s">
        <v>5</v>
      </c>
    </row>
    <row r="3" spans="2:6" x14ac:dyDescent="0.2">
      <c r="B3">
        <f>'ABTS temp before reconst'!V5</f>
        <v>10</v>
      </c>
      <c r="C3" s="12">
        <f>'ABTS temp before reconst'!AC5</f>
        <v>3.6228038317241147</v>
      </c>
      <c r="D3" s="12">
        <f>'ABTS temp before reconst'!AD5</f>
        <v>0.46092647435655365</v>
      </c>
      <c r="E3" s="12">
        <f>'ABTS temp after reconst'!Z3</f>
        <v>11.048108894726157</v>
      </c>
      <c r="F3" s="12">
        <f>'ABTS temp after reconst'!AA3</f>
        <v>1.3295724696982274</v>
      </c>
    </row>
    <row r="4" spans="2:6" x14ac:dyDescent="0.2">
      <c r="B4">
        <f>'ABTS temp before reconst'!V6</f>
        <v>20</v>
      </c>
      <c r="C4" s="12">
        <f>'ABTS temp before reconst'!AC6</f>
        <v>5.1348953427857422</v>
      </c>
      <c r="D4" s="12">
        <f>'ABTS temp before reconst'!AD6</f>
        <v>1.1677161884906286</v>
      </c>
      <c r="E4" s="12">
        <f>'ABTS temp after reconst'!Z4</f>
        <v>14.439640374810635</v>
      </c>
      <c r="F4" s="12">
        <f>'ABTS temp after reconst'!AA4</f>
        <v>2.7138580976002511</v>
      </c>
    </row>
    <row r="5" spans="2:6" x14ac:dyDescent="0.2">
      <c r="B5">
        <f>'ABTS temp before reconst'!V7</f>
        <v>30</v>
      </c>
      <c r="C5" s="12">
        <f>'ABTS temp before reconst'!AC7</f>
        <v>6.5132136614742588</v>
      </c>
      <c r="D5" s="12">
        <f>'ABTS temp before reconst'!AD7</f>
        <v>1.0229400941852553</v>
      </c>
      <c r="E5" s="12">
        <f>'ABTS temp after reconst'!Z5</f>
        <v>18.624258188482241</v>
      </c>
      <c r="F5" s="12">
        <f>'ABTS temp after reconst'!AA5</f>
        <v>2.6937836663020489</v>
      </c>
    </row>
    <row r="6" spans="2:6" x14ac:dyDescent="0.2">
      <c r="B6">
        <f>'ABTS temp before reconst'!V8</f>
        <v>40</v>
      </c>
      <c r="C6" s="12">
        <f>'ABTS temp before reconst'!AC8</f>
        <v>3.7637994987054695</v>
      </c>
      <c r="D6" s="12">
        <f>'ABTS temp before reconst'!AD8</f>
        <v>0.98268344252006545</v>
      </c>
      <c r="E6" s="12">
        <f>'ABTS temp after reconst'!Z6</f>
        <v>13.174264159771955</v>
      </c>
      <c r="F6" s="12">
        <f>'ABTS temp after reconst'!AA6</f>
        <v>1.2130688184252854</v>
      </c>
    </row>
  </sheetData>
  <mergeCells count="2">
    <mergeCell ref="C1:D1"/>
    <mergeCell ref="E1:F1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8DD13-DA22-0A43-AF45-9DF8BC212832}">
  <dimension ref="B2:F7"/>
  <sheetViews>
    <sheetView tabSelected="1" workbookViewId="0">
      <selection activeCell="C4" sqref="C4:F7"/>
    </sheetView>
  </sheetViews>
  <sheetFormatPr baseColWidth="10" defaultRowHeight="16" x14ac:dyDescent="0.2"/>
  <cols>
    <col min="2" max="2" width="12.33203125" bestFit="1" customWidth="1"/>
  </cols>
  <sheetData>
    <row r="2" spans="2:6" x14ac:dyDescent="0.2">
      <c r="C2" s="10" t="s">
        <v>30</v>
      </c>
      <c r="D2" s="10"/>
      <c r="E2" s="10" t="s">
        <v>31</v>
      </c>
      <c r="F2" s="10"/>
    </row>
    <row r="3" spans="2:6" x14ac:dyDescent="0.2">
      <c r="B3" t="s">
        <v>28</v>
      </c>
      <c r="C3" t="s">
        <v>29</v>
      </c>
      <c r="D3" t="s">
        <v>5</v>
      </c>
      <c r="E3" t="s">
        <v>29</v>
      </c>
      <c r="F3" t="s">
        <v>5</v>
      </c>
    </row>
    <row r="4" spans="2:6" x14ac:dyDescent="0.2">
      <c r="B4">
        <f>'Guaiacol temp before reconst'!P6</f>
        <v>10</v>
      </c>
      <c r="C4" s="12">
        <f>'Guaiacol temp before reconst'!W6</f>
        <v>0.58664669036506967</v>
      </c>
      <c r="D4" s="12">
        <f>'Guaiacol temp before reconst'!X6</f>
        <v>0.44179803303468412</v>
      </c>
      <c r="E4" s="12">
        <f>'Guaiacol temp nach resonst.'!AA4</f>
        <v>2.2672479538113981</v>
      </c>
      <c r="F4" s="12">
        <f>'Guaiacol temp nach resonst.'!AB4</f>
        <v>0.32715302041139921</v>
      </c>
    </row>
    <row r="5" spans="2:6" x14ac:dyDescent="0.2">
      <c r="B5">
        <f>'Guaiacol temp before reconst'!P7</f>
        <v>20</v>
      </c>
      <c r="C5" s="12">
        <f>'Guaiacol temp before reconst'!W7</f>
        <v>2.4030517575398358</v>
      </c>
      <c r="D5" s="12">
        <f>'Guaiacol temp before reconst'!X7</f>
        <v>1.2671947640417587</v>
      </c>
      <c r="E5" s="12">
        <f>'Guaiacol temp nach resonst.'!AA5</f>
        <v>7.0893525852394204</v>
      </c>
      <c r="F5" s="12">
        <f>'Guaiacol temp nach resonst.'!AB5</f>
        <v>0.87986606012681035</v>
      </c>
    </row>
    <row r="6" spans="2:6" x14ac:dyDescent="0.2">
      <c r="B6">
        <f>'Guaiacol temp before reconst'!P8</f>
        <v>30</v>
      </c>
      <c r="C6" s="12">
        <f>'Guaiacol temp before reconst'!W8</f>
        <v>9.2295696412327448</v>
      </c>
      <c r="D6" s="12">
        <f>'Guaiacol temp before reconst'!X8</f>
        <v>2.7644852496049475</v>
      </c>
      <c r="E6" s="12">
        <f>'Guaiacol temp nach resonst.'!AA6</f>
        <v>11.684212941759046</v>
      </c>
      <c r="F6" s="12">
        <f>'Guaiacol temp nach resonst.'!AB6</f>
        <v>1.9100032237509192E-2</v>
      </c>
    </row>
    <row r="7" spans="2:6" x14ac:dyDescent="0.2">
      <c r="B7">
        <f>'Guaiacol temp before reconst'!P9</f>
        <v>40</v>
      </c>
      <c r="C7" s="12">
        <f>'Guaiacol temp before reconst'!W9</f>
        <v>12.2883706997714</v>
      </c>
      <c r="D7" s="12">
        <f>'Guaiacol temp before reconst'!X9</f>
        <v>2.8489482065443843</v>
      </c>
      <c r="E7" s="12">
        <f>'Guaiacol temp nach resonst.'!AA7</f>
        <v>17.272440114555138</v>
      </c>
      <c r="F7" s="12">
        <f>'Guaiacol temp nach resonst.'!AB7</f>
        <v>0.18032166234323041</v>
      </c>
    </row>
  </sheetData>
  <mergeCells count="2">
    <mergeCell ref="C2:D2"/>
    <mergeCell ref="E2:F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ABTS temp before reconst</vt:lpstr>
      <vt:lpstr>Guaiacol temp before reconst</vt:lpstr>
      <vt:lpstr>ABTS temp after reconst</vt:lpstr>
      <vt:lpstr>Guaiacol temp nach resonst.</vt:lpstr>
      <vt:lpstr>ABTS together</vt:lpstr>
      <vt:lpstr>Guaiacol together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Dirks, Tim</cp:lastModifiedBy>
  <dcterms:created xsi:type="dcterms:W3CDTF">2024-06-17T10:34:31Z</dcterms:created>
  <dcterms:modified xsi:type="dcterms:W3CDTF">2025-01-22T13:04:03Z</dcterms:modified>
</cp:coreProperties>
</file>