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Yayci\Doktor\Ergebnisse\Kinetiken\HRP\"/>
    </mc:Choice>
  </mc:AlternateContent>
  <bookViews>
    <workbookView xWindow="120" yWindow="75" windowWidth="18915" windowHeight="11820" activeTab="1"/>
  </bookViews>
  <sheets>
    <sheet name="Zusammenfassung" sheetId="10" r:id="rId1"/>
    <sheet name="Amplitude1_17.7.18" sheetId="1" r:id="rId2"/>
    <sheet name="Frequenz1_17.7.18" sheetId="2" r:id="rId3"/>
    <sheet name="Amplitude2_17.7.18" sheetId="4" r:id="rId4"/>
    <sheet name="Frequenz2_17.7.18" sheetId="5" r:id="rId5"/>
    <sheet name="Amplitude_18.7.18" sheetId="11" r:id="rId6"/>
    <sheet name="Frequenz_18.7.18" sheetId="12" r:id="rId7"/>
  </sheets>
  <calcPr calcId="162913"/>
</workbook>
</file>

<file path=xl/calcChain.xml><?xml version="1.0" encoding="utf-8"?>
<calcChain xmlns="http://schemas.openxmlformats.org/spreadsheetml/2006/main">
  <c r="C20" i="10" l="1"/>
  <c r="C19" i="10"/>
  <c r="C7" i="10"/>
  <c r="D7" i="10"/>
  <c r="E7" i="10"/>
  <c r="F7" i="10"/>
  <c r="G7" i="10"/>
  <c r="H7" i="10"/>
  <c r="I7" i="10"/>
  <c r="J7" i="10"/>
  <c r="C31" i="12"/>
  <c r="D31" i="12"/>
  <c r="E31" i="12"/>
  <c r="F31" i="12"/>
  <c r="G31" i="12"/>
  <c r="H31" i="12"/>
  <c r="I31" i="12"/>
  <c r="J31" i="12"/>
  <c r="B31" i="12"/>
  <c r="C31" i="11"/>
  <c r="D31" i="11"/>
  <c r="E31" i="11"/>
  <c r="F31" i="11"/>
  <c r="G31" i="11"/>
  <c r="H31" i="11"/>
  <c r="I31" i="11"/>
  <c r="J31" i="11"/>
  <c r="B31" i="11"/>
  <c r="A4" i="12"/>
  <c r="A4" i="11"/>
  <c r="O25" i="11" l="1"/>
  <c r="A5" i="1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L25" i="11"/>
  <c r="P25" i="11"/>
  <c r="AB25" i="11"/>
  <c r="A5" i="12"/>
  <c r="F25" i="11"/>
  <c r="S25" i="11"/>
  <c r="M25" i="11"/>
  <c r="U25" i="11"/>
  <c r="Y25" i="11"/>
  <c r="K25" i="11"/>
  <c r="W25" i="11"/>
  <c r="I25" i="11"/>
  <c r="Q25" i="11"/>
  <c r="E25" i="11"/>
  <c r="J25" i="11"/>
  <c r="N25" i="11"/>
  <c r="R25" i="11"/>
  <c r="V25" i="11"/>
  <c r="A6" i="12" l="1"/>
  <c r="N26" i="11"/>
  <c r="H26" i="11"/>
  <c r="D25" i="11"/>
  <c r="X25" i="11"/>
  <c r="G25" i="11"/>
  <c r="B25" i="11"/>
  <c r="Q26" i="11"/>
  <c r="W26" i="11"/>
  <c r="T25" i="11"/>
  <c r="T26" i="11" s="1"/>
  <c r="C25" i="11"/>
  <c r="E26" i="11"/>
  <c r="K26" i="11"/>
  <c r="AA25" i="11"/>
  <c r="Z25" i="11"/>
  <c r="A7" i="12" l="1"/>
  <c r="Z26" i="11"/>
  <c r="B26" i="11"/>
  <c r="A8" i="12" l="1"/>
  <c r="J8" i="10"/>
  <c r="I8" i="10"/>
  <c r="H8" i="10"/>
  <c r="G8" i="10"/>
  <c r="F8" i="10"/>
  <c r="E8" i="10"/>
  <c r="D8" i="10"/>
  <c r="C8" i="10"/>
  <c r="B8" i="10"/>
  <c r="B7" i="10"/>
  <c r="D19" i="10"/>
  <c r="E19" i="10"/>
  <c r="F19" i="10"/>
  <c r="G19" i="10"/>
  <c r="H19" i="10"/>
  <c r="I19" i="10"/>
  <c r="J19" i="10"/>
  <c r="D20" i="10"/>
  <c r="E20" i="10"/>
  <c r="F20" i="10"/>
  <c r="G20" i="10"/>
  <c r="H20" i="10"/>
  <c r="I20" i="10"/>
  <c r="J20" i="10"/>
  <c r="B20" i="10"/>
  <c r="B19" i="10"/>
  <c r="C31" i="5"/>
  <c r="D31" i="5"/>
  <c r="E31" i="5"/>
  <c r="F31" i="5"/>
  <c r="G31" i="5"/>
  <c r="H31" i="5"/>
  <c r="I31" i="5"/>
  <c r="J31" i="5"/>
  <c r="B31" i="5"/>
  <c r="C31" i="2"/>
  <c r="D31" i="2"/>
  <c r="E31" i="2"/>
  <c r="F31" i="2"/>
  <c r="G31" i="2"/>
  <c r="H31" i="2"/>
  <c r="I31" i="2"/>
  <c r="J31" i="2"/>
  <c r="B31" i="2"/>
  <c r="C31" i="4"/>
  <c r="D31" i="4"/>
  <c r="E31" i="4"/>
  <c r="F31" i="4"/>
  <c r="G31" i="4"/>
  <c r="H31" i="4"/>
  <c r="I31" i="4"/>
  <c r="J31" i="4"/>
  <c r="B31" i="4"/>
  <c r="C31" i="1"/>
  <c r="D31" i="1"/>
  <c r="E31" i="1"/>
  <c r="F31" i="1"/>
  <c r="G31" i="1"/>
  <c r="H31" i="1"/>
  <c r="I31" i="1"/>
  <c r="J31" i="1"/>
  <c r="B31" i="1"/>
  <c r="A9" i="12" l="1"/>
  <c r="M25" i="12"/>
  <c r="X25" i="12"/>
  <c r="A4" i="5"/>
  <c r="A4" i="4"/>
  <c r="A4" i="2"/>
  <c r="A4" i="1"/>
  <c r="A10" i="12" l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D25" i="12"/>
  <c r="J25" i="12"/>
  <c r="L25" i="12"/>
  <c r="Q25" i="12"/>
  <c r="U25" i="12"/>
  <c r="G25" i="12"/>
  <c r="Y25" i="12"/>
  <c r="O25" i="12"/>
  <c r="E25" i="12"/>
  <c r="C25" i="12"/>
  <c r="T25" i="12"/>
  <c r="Z25" i="12"/>
  <c r="F25" i="12"/>
  <c r="E26" i="12" s="1"/>
  <c r="W25" i="12"/>
  <c r="R25" i="12"/>
  <c r="H25" i="12"/>
  <c r="N25" i="12"/>
  <c r="P25" i="12"/>
  <c r="B25" i="12"/>
  <c r="B26" i="12" s="1"/>
  <c r="S25" i="12"/>
  <c r="K25" i="12"/>
  <c r="I25" i="12"/>
  <c r="V25" i="12"/>
  <c r="AA25" i="12"/>
  <c r="AB25" i="12"/>
  <c r="A5" i="1"/>
  <c r="A5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C25" i="5"/>
  <c r="O25" i="5"/>
  <c r="S25" i="5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C25" i="4"/>
  <c r="T25" i="4"/>
  <c r="D25" i="5"/>
  <c r="H25" i="5"/>
  <c r="L25" i="5"/>
  <c r="P25" i="5"/>
  <c r="T25" i="5"/>
  <c r="A5" i="2"/>
  <c r="W26" i="12" l="1"/>
  <c r="T26" i="12"/>
  <c r="K26" i="12"/>
  <c r="N26" i="12"/>
  <c r="H26" i="12"/>
  <c r="Z26" i="12"/>
  <c r="Q26" i="12"/>
  <c r="G25" i="2"/>
  <c r="B25" i="2"/>
  <c r="J25" i="2"/>
  <c r="AB25" i="2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Y25" i="2"/>
  <c r="U25" i="2"/>
  <c r="A6" i="1"/>
  <c r="E25" i="2"/>
  <c r="C25" i="2"/>
  <c r="H25" i="2"/>
  <c r="X25" i="2"/>
  <c r="S25" i="4"/>
  <c r="B25" i="4"/>
  <c r="N25" i="5"/>
  <c r="N26" i="5" s="1"/>
  <c r="Z25" i="4"/>
  <c r="J25" i="4"/>
  <c r="Q25" i="5"/>
  <c r="Y25" i="4"/>
  <c r="I25" i="4"/>
  <c r="P25" i="4"/>
  <c r="O25" i="4"/>
  <c r="Z25" i="5"/>
  <c r="J25" i="5"/>
  <c r="V25" i="4"/>
  <c r="E25" i="4"/>
  <c r="M25" i="5"/>
  <c r="U25" i="4"/>
  <c r="D25" i="4"/>
  <c r="L25" i="4"/>
  <c r="AB25" i="5"/>
  <c r="K25" i="5"/>
  <c r="AA25" i="4"/>
  <c r="K25" i="4"/>
  <c r="V25" i="5"/>
  <c r="F25" i="5"/>
  <c r="R25" i="4"/>
  <c r="Y25" i="5"/>
  <c r="I25" i="5"/>
  <c r="Q25" i="4"/>
  <c r="Q26" i="4" s="1"/>
  <c r="X25" i="5"/>
  <c r="X25" i="4"/>
  <c r="G25" i="4"/>
  <c r="W25" i="5"/>
  <c r="G25" i="5"/>
  <c r="W25" i="4"/>
  <c r="F25" i="4"/>
  <c r="R25" i="5"/>
  <c r="B25" i="5"/>
  <c r="B26" i="5" s="1"/>
  <c r="N25" i="4"/>
  <c r="N26" i="4" s="1"/>
  <c r="U25" i="5"/>
  <c r="T26" i="5" s="1"/>
  <c r="E25" i="5"/>
  <c r="M25" i="4"/>
  <c r="AB25" i="4"/>
  <c r="E26" i="5" l="1"/>
  <c r="K26" i="5"/>
  <c r="I25" i="2"/>
  <c r="H26" i="2" s="1"/>
  <c r="M25" i="2"/>
  <c r="N25" i="2"/>
  <c r="D25" i="2"/>
  <c r="S25" i="2"/>
  <c r="Q26" i="2" s="1"/>
  <c r="W26" i="4"/>
  <c r="W26" i="5"/>
  <c r="B26" i="2"/>
  <c r="A7" i="1"/>
  <c r="L25" i="2"/>
  <c r="R25" i="2"/>
  <c r="W25" i="2"/>
  <c r="W26" i="2" s="1"/>
  <c r="P25" i="2"/>
  <c r="O25" i="2"/>
  <c r="N26" i="2" s="1"/>
  <c r="K25" i="2"/>
  <c r="T25" i="2"/>
  <c r="Z25" i="2"/>
  <c r="Z26" i="2" s="1"/>
  <c r="V25" i="2"/>
  <c r="Q25" i="2"/>
  <c r="F25" i="2"/>
  <c r="H26" i="5"/>
  <c r="T26" i="4"/>
  <c r="H26" i="4"/>
  <c r="Z26" i="5"/>
  <c r="Z26" i="4"/>
  <c r="E26" i="4"/>
  <c r="Q26" i="5"/>
  <c r="B26" i="4"/>
  <c r="K26" i="4"/>
  <c r="E26" i="2"/>
  <c r="T26" i="2" l="1"/>
  <c r="A8" i="1"/>
  <c r="K26" i="2"/>
  <c r="A9" i="1" l="1"/>
  <c r="R25" i="1"/>
  <c r="B25" i="1"/>
  <c r="J25" i="1"/>
  <c r="C25" i="1"/>
  <c r="U25" i="1"/>
  <c r="Q25" i="1"/>
  <c r="M25" i="1"/>
  <c r="Y25" i="1"/>
  <c r="Z25" i="1"/>
  <c r="X25" i="1"/>
  <c r="AA25" i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P25" i="1"/>
  <c r="N25" i="1"/>
  <c r="AB25" i="1"/>
  <c r="Z26" i="1" s="1"/>
  <c r="D25" i="1"/>
  <c r="B26" i="1" s="1"/>
  <c r="S25" i="1"/>
  <c r="Q26" i="1" s="1"/>
  <c r="T25" i="1"/>
  <c r="V25" i="1"/>
  <c r="I25" i="1"/>
  <c r="H26" i="1" s="1"/>
  <c r="G25" i="1"/>
  <c r="O25" i="1"/>
  <c r="L25" i="1"/>
  <c r="W25" i="1"/>
  <c r="W26" i="1" s="1"/>
  <c r="K25" i="1"/>
  <c r="F25" i="1"/>
  <c r="E25" i="1"/>
  <c r="E26" i="1" s="1"/>
  <c r="T26" i="1" l="1"/>
  <c r="N26" i="1"/>
  <c r="K26" i="1"/>
</calcChain>
</file>

<file path=xl/sharedStrings.xml><?xml version="1.0" encoding="utf-8"?>
<sst xmlns="http://schemas.openxmlformats.org/spreadsheetml/2006/main" count="241" uniqueCount="107">
  <si>
    <t>Kinetic read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</si>
  <si>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</si>
  <si>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</si>
  <si>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</si>
  <si>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</si>
  <si>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</si>
  <si>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</si>
  <si>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</si>
  <si>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</si>
  <si>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</si>
  <si>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Luftblase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</si>
  <si>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</si>
  <si>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</si>
  <si>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</si>
  <si>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</si>
  <si>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</si>
  <si>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</si>
  <si>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</si>
  <si>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</si>
  <si>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</si>
  <si>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</si>
  <si>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</si>
  <si>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</si>
  <si>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</si>
  <si>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</si>
  <si>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</si>
  <si>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150 Hz</t>
  </si>
  <si>
    <t>200 Hz</t>
  </si>
  <si>
    <t>250 Hz</t>
  </si>
  <si>
    <t>300 Hz</t>
  </si>
  <si>
    <t>400 Hz</t>
  </si>
  <si>
    <t>500 Hz</t>
  </si>
  <si>
    <t>600 Hz</t>
  </si>
  <si>
    <t>700 Hz</t>
  </si>
  <si>
    <t>C1</t>
  </si>
  <si>
    <t>C2</t>
  </si>
  <si>
    <t>C3</t>
  </si>
  <si>
    <t>unbehandelt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</si>
  <si>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</si>
  <si>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</si>
  <si>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</si>
  <si>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</si>
  <si>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</si>
  <si>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</si>
  <si>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</si>
  <si>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</si>
  <si>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</si>
  <si>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</si>
  <si>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</si>
  <si>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</si>
  <si>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</si>
  <si>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</si>
  <si>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</si>
  <si>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</si>
  <si>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</si>
  <si>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</si>
  <si>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</si>
  <si>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</si>
  <si>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</si>
  <si>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</si>
  <si>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</si>
  <si>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</si>
  <si>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</si>
  <si>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</si>
  <si>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</si>
  <si>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</si>
  <si>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</si>
  <si>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</si>
  <si>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</si>
  <si>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</si>
  <si>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</si>
  <si>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</si>
  <si>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</si>
  <si>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</si>
  <si>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</si>
  <si>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</si>
  <si>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</si>
  <si>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</si>
  <si>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</si>
  <si>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</si>
  <si>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H10</t>
  </si>
  <si>
    <t>H11</t>
  </si>
  <si>
    <t>H12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</si>
  <si>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</si>
  <si>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</si>
  <si>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</si>
  <si>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</si>
  <si>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</si>
  <si>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</si>
  <si>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</si>
  <si>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</si>
  <si>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</si>
  <si>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</si>
  <si>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</si>
  <si>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</si>
  <si>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Absolut</t>
  </si>
  <si>
    <t>%</t>
  </si>
  <si>
    <t>kV</t>
  </si>
  <si>
    <t>Amplitude %</t>
  </si>
  <si>
    <t>R1</t>
  </si>
  <si>
    <t>R2</t>
  </si>
  <si>
    <t>R3</t>
  </si>
  <si>
    <t>Amplitude</t>
  </si>
  <si>
    <t>Hz</t>
  </si>
  <si>
    <t>Frequenz</t>
  </si>
  <si>
    <t>Mittelwert</t>
  </si>
  <si>
    <t>StabW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</si>
</sst>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0" fontId="0" fillId="0" borderId="0" xfId="0" applyNumberFormat="1"/>
    <xf numFmtId="0" fontId="0" fillId="0" borderId="0" xfId="0" applyAlignment="1">
      <alignment horizontal="center"/>
    </xf>
    <xf numFmtId="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Zusammenfassung!$B$8:$J$8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4.9177055268536898E-2</c:v>
                  </c:pt>
                  <c:pt idx="2">
                    <c:v>5.6469965372400024E-2</c:v>
                  </c:pt>
                  <c:pt idx="3">
                    <c:v>5.859919883832785E-2</c:v>
                  </c:pt>
                  <c:pt idx="4">
                    <c:v>4.7600710319307987E-2</c:v>
                  </c:pt>
                  <c:pt idx="5">
                    <c:v>7.0470779222645608E-2</c:v>
                  </c:pt>
                  <c:pt idx="6">
                    <c:v>9.3292323209810998E-2</c:v>
                  </c:pt>
                  <c:pt idx="7">
                    <c:v>7.026617745556156E-2</c:v>
                  </c:pt>
                  <c:pt idx="8">
                    <c:v>1.5479129283766345E-2</c:v>
                  </c:pt>
                </c:numCache>
              </c:numRef>
            </c:plus>
            <c:minus>
              <c:numRef>
                <c:f>Zusammenfassung!$B$8:$J$8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4.9177055268536898E-2</c:v>
                  </c:pt>
                  <c:pt idx="2">
                    <c:v>5.6469965372400024E-2</c:v>
                  </c:pt>
                  <c:pt idx="3">
                    <c:v>5.859919883832785E-2</c:v>
                  </c:pt>
                  <c:pt idx="4">
                    <c:v>4.7600710319307987E-2</c:v>
                  </c:pt>
                  <c:pt idx="5">
                    <c:v>7.0470779222645608E-2</c:v>
                  </c:pt>
                  <c:pt idx="6">
                    <c:v>9.3292323209810998E-2</c:v>
                  </c:pt>
                  <c:pt idx="7">
                    <c:v>7.026617745556156E-2</c:v>
                  </c:pt>
                  <c:pt idx="8">
                    <c:v>1.5479129283766345E-2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Zusammenfassung!$C$2:$J$2</c:f>
              <c:numCache>
                <c:formatCode>General</c:formatCode>
                <c:ptCount val="8"/>
                <c:pt idx="0">
                  <c:v>10</c:v>
                </c:pt>
                <c:pt idx="1">
                  <c:v>11.5</c:v>
                </c:pt>
                <c:pt idx="2">
                  <c:v>12.5</c:v>
                </c:pt>
                <c:pt idx="3">
                  <c:v>13.5</c:v>
                </c:pt>
                <c:pt idx="4">
                  <c:v>14.5</c:v>
                </c:pt>
                <c:pt idx="5">
                  <c:v>15.5</c:v>
                </c:pt>
                <c:pt idx="6">
                  <c:v>16.5</c:v>
                </c:pt>
                <c:pt idx="7">
                  <c:v>17</c:v>
                </c:pt>
              </c:numCache>
            </c:numRef>
          </c:xVal>
          <c:yVal>
            <c:numRef>
              <c:f>Zusammenfassung!$C$7:$J$7</c:f>
              <c:numCache>
                <c:formatCode>0.00%</c:formatCode>
                <c:ptCount val="8"/>
                <c:pt idx="0">
                  <c:v>0.79629891062043312</c:v>
                </c:pt>
                <c:pt idx="1">
                  <c:v>0.73026130658425636</c:v>
                </c:pt>
                <c:pt idx="2">
                  <c:v>0.65618497285441535</c:v>
                </c:pt>
                <c:pt idx="3">
                  <c:v>0.72380539408268441</c:v>
                </c:pt>
                <c:pt idx="4">
                  <c:v>0.62764623434649869</c:v>
                </c:pt>
                <c:pt idx="5">
                  <c:v>0.40622843708723105</c:v>
                </c:pt>
                <c:pt idx="6">
                  <c:v>0.35383929481077386</c:v>
                </c:pt>
                <c:pt idx="7">
                  <c:v>0.21736834918229228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AD-4CFD-8127-49FB0A916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18"/>
          <c:min val="9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applied voltage [kV]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relative activity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  <c:majorUnit val="0.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Zusammenfassung!$C$20:$J$20</c:f>
                <c:numCache>
                  <c:formatCode>General</c:formatCode>
                  <c:ptCount val="8"/>
                  <c:pt idx="0">
                    <c:v>4.3387753107955174E-2</c:v>
                  </c:pt>
                  <c:pt idx="1">
                    <c:v>5.4343570503280016E-2</c:v>
                  </c:pt>
                  <c:pt idx="2">
                    <c:v>5.97018623989857E-2</c:v>
                  </c:pt>
                  <c:pt idx="3">
                    <c:v>3.7962094932694215E-2</c:v>
                  </c:pt>
                  <c:pt idx="4">
                    <c:v>1.3652212452206656E-2</c:v>
                  </c:pt>
                  <c:pt idx="5">
                    <c:v>3.6691699168057389E-2</c:v>
                  </c:pt>
                  <c:pt idx="6">
                    <c:v>8.4571881808012186E-2</c:v>
                  </c:pt>
                  <c:pt idx="7">
                    <c:v>7.8090317103730211E-2</c:v>
                  </c:pt>
                </c:numCache>
              </c:numRef>
            </c:plus>
            <c:minus>
              <c:numRef>
                <c:f>Zusammenfassung!$C$20:$J$20</c:f>
                <c:numCache>
                  <c:formatCode>General</c:formatCode>
                  <c:ptCount val="8"/>
                  <c:pt idx="0">
                    <c:v>4.3387753107955174E-2</c:v>
                  </c:pt>
                  <c:pt idx="1">
                    <c:v>5.4343570503280016E-2</c:v>
                  </c:pt>
                  <c:pt idx="2">
                    <c:v>5.97018623989857E-2</c:v>
                  </c:pt>
                  <c:pt idx="3">
                    <c:v>3.7962094932694215E-2</c:v>
                  </c:pt>
                  <c:pt idx="4">
                    <c:v>1.3652212452206656E-2</c:v>
                  </c:pt>
                  <c:pt idx="5">
                    <c:v>3.6691699168057389E-2</c:v>
                  </c:pt>
                  <c:pt idx="6">
                    <c:v>8.4571881808012186E-2</c:v>
                  </c:pt>
                  <c:pt idx="7">
                    <c:v>7.8090317103730211E-2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Zusammenfassung!$C$15:$J$15</c:f>
              <c:numCache>
                <c:formatCode>General</c:formatCode>
                <c:ptCount val="8"/>
                <c:pt idx="0">
                  <c:v>150</c:v>
                </c:pt>
                <c:pt idx="1">
                  <c:v>200</c:v>
                </c:pt>
                <c:pt idx="2">
                  <c:v>250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</c:numCache>
            </c:numRef>
          </c:xVal>
          <c:yVal>
            <c:numRef>
              <c:f>Zusammenfassung!$C$19:$J$19</c:f>
              <c:numCache>
                <c:formatCode>0.00%</c:formatCode>
                <c:ptCount val="8"/>
                <c:pt idx="0">
                  <c:v>0.67891883193151692</c:v>
                </c:pt>
                <c:pt idx="1">
                  <c:v>0.71285320077912517</c:v>
                </c:pt>
                <c:pt idx="2">
                  <c:v>0.78733337575592943</c:v>
                </c:pt>
                <c:pt idx="3">
                  <c:v>0.73539070462781009</c:v>
                </c:pt>
                <c:pt idx="4">
                  <c:v>0.66097814418928136</c:v>
                </c:pt>
                <c:pt idx="5">
                  <c:v>0.74010937374174823</c:v>
                </c:pt>
                <c:pt idx="6">
                  <c:v>0.70108937974768271</c:v>
                </c:pt>
                <c:pt idx="7">
                  <c:v>0.77608554070419322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4E-428C-84B5-6BDB7DC5E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frequency</a:t>
                </a:r>
                <a:r>
                  <a:rPr lang="en-US" baseline="0"/>
                  <a:t> [Hz]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relative</a:t>
                </a:r>
                <a:r>
                  <a:rPr lang="en-US" baseline="0"/>
                  <a:t> activity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  <c:majorUnit val="0.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247650</xdr:colOff>
      <xdr:row>1</xdr:row>
      <xdr:rowOff>114300</xdr:rowOff>
    </xdr:from>
    <xdr:to>
      <xdr:col>17</xdr:col>
      <xdr:colOff>247650</xdr:colOff>
      <xdr:row>16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152400</xdr:colOff>
      <xdr:row>1</xdr:row>
      <xdr:rowOff>123825</xdr:rowOff>
    </xdr:from>
    <xdr:to>
      <xdr:col>23</xdr:col>
      <xdr:colOff>152400</xdr:colOff>
      <xdr:row>16</xdr:row>
      <xdr:rowOff>9525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J31" sqref="J31"/>
    </sheetView>
  </sheetViews>
  <sheetFormatPr baseColWidth="10" defaultRowHeight="15" x14ac:dyDescent="0.25"/>
  <sheetData>
    <row r="1" spans="1:11" x14ac:dyDescent="0.25">
      <c r="B1" s="9" t="s">
        <v>102</v>
      </c>
      <c r="C1" s="9"/>
      <c r="D1" s="9"/>
      <c r="E1" s="9"/>
      <c r="F1" s="9"/>
      <c r="G1" s="9"/>
      <c r="H1" s="9"/>
      <c r="I1" s="9"/>
      <c r="J1" s="9"/>
    </row>
    <row r="2" spans="1:11" x14ac:dyDescent="0.25">
      <c r="C2">
        <v>10</v>
      </c>
      <c r="D2">
        <v>11.5</v>
      </c>
      <c r="E2">
        <v>12.5</v>
      </c>
      <c r="F2">
        <v>13.5</v>
      </c>
      <c r="G2">
        <v>14.5</v>
      </c>
      <c r="H2">
        <v>15.5</v>
      </c>
      <c r="I2">
        <v>16.5</v>
      </c>
      <c r="J2">
        <v>17</v>
      </c>
      <c r="K2" t="s">
        <v>97</v>
      </c>
    </row>
    <row r="3" spans="1:11" x14ac:dyDescent="0.25">
      <c r="A3" t="s">
        <v>96</v>
      </c>
      <c r="B3" t="s">
        <v>37</v>
      </c>
      <c r="C3">
        <v>15</v>
      </c>
      <c r="D3">
        <v>20</v>
      </c>
      <c r="E3">
        <v>25</v>
      </c>
      <c r="F3">
        <v>30</v>
      </c>
      <c r="G3">
        <v>35</v>
      </c>
      <c r="H3">
        <v>40</v>
      </c>
      <c r="I3">
        <v>45</v>
      </c>
      <c r="J3">
        <v>50</v>
      </c>
      <c r="K3" t="s">
        <v>98</v>
      </c>
    </row>
    <row r="4" spans="1:11" x14ac:dyDescent="0.25">
      <c r="A4" t="s">
        <v>99</v>
      </c>
      <c r="B4" s="8">
        <v>1</v>
      </c>
      <c r="C4" s="8">
        <v>0.77669902912621358</v>
      </c>
      <c r="D4" s="8">
        <v>0.69617982271000423</v>
      </c>
      <c r="E4" s="8">
        <v>0.60932883073026589</v>
      </c>
      <c r="F4" s="8">
        <v>0.74799493457154909</v>
      </c>
      <c r="G4" s="8">
        <v>0.7258336850991981</v>
      </c>
      <c r="H4" s="8">
        <v>0.48100464330941323</v>
      </c>
      <c r="I4" s="8">
        <v>0.3921485859012242</v>
      </c>
      <c r="J4" s="8">
        <v>0.22119037568594338</v>
      </c>
    </row>
    <row r="5" spans="1:11" x14ac:dyDescent="0.25">
      <c r="A5" t="s">
        <v>100</v>
      </c>
      <c r="B5" s="8">
        <v>1</v>
      </c>
      <c r="C5" s="8">
        <v>0.86388689192427492</v>
      </c>
      <c r="D5" s="8">
        <v>0.80984902947519755</v>
      </c>
      <c r="E5" s="8">
        <v>0.62041696621135867</v>
      </c>
      <c r="F5" s="8">
        <v>0.76611550443326126</v>
      </c>
      <c r="G5" s="8">
        <v>0.59333812604840641</v>
      </c>
      <c r="H5" s="8">
        <v>0.46297627606038821</v>
      </c>
      <c r="I5" s="8">
        <v>0.41409058231488127</v>
      </c>
      <c r="J5" s="8">
        <v>0.23412413132039295</v>
      </c>
    </row>
    <row r="6" spans="1:11" x14ac:dyDescent="0.25">
      <c r="A6" t="s">
        <v>101</v>
      </c>
      <c r="B6" s="8">
        <v>1</v>
      </c>
      <c r="C6" s="8">
        <v>0.74831081081081074</v>
      </c>
      <c r="D6" s="8">
        <v>0.68475506756756743</v>
      </c>
      <c r="E6" s="8">
        <v>0.73880912162162149</v>
      </c>
      <c r="F6" s="8">
        <v>0.65730574324324309</v>
      </c>
      <c r="G6" s="8">
        <v>0.56376689189189177</v>
      </c>
      <c r="H6" s="8">
        <v>0.27470439189189177</v>
      </c>
      <c r="I6" s="8">
        <v>0.25527871621621617</v>
      </c>
      <c r="J6" s="8">
        <v>0.19679054054054052</v>
      </c>
    </row>
    <row r="7" spans="1:11" x14ac:dyDescent="0.25">
      <c r="A7" t="s">
        <v>105</v>
      </c>
      <c r="B7" s="8">
        <f>AVERAGE(B4:B6)</f>
        <v>1</v>
      </c>
      <c r="C7" s="8">
        <f>AVERAGE(C4:C6)</f>
        <v>0.79629891062043312</v>
      </c>
      <c r="D7" s="8">
        <f t="shared" ref="D7" si="0">AVERAGE(D4:D6)</f>
        <v>0.73026130658425636</v>
      </c>
      <c r="E7" s="8">
        <f t="shared" ref="E7" si="1">AVERAGE(E4:E6)</f>
        <v>0.65618497285441535</v>
      </c>
      <c r="F7" s="8">
        <f t="shared" ref="F7" si="2">AVERAGE(F4:F6)</f>
        <v>0.72380539408268441</v>
      </c>
      <c r="G7" s="8">
        <f t="shared" ref="G7" si="3">AVERAGE(G4:G6)</f>
        <v>0.62764623434649869</v>
      </c>
      <c r="H7" s="8">
        <f t="shared" ref="H7" si="4">AVERAGE(H4:H6)</f>
        <v>0.40622843708723105</v>
      </c>
      <c r="I7" s="8">
        <f t="shared" ref="I7" si="5">AVERAGE(I4:I6)</f>
        <v>0.35383929481077386</v>
      </c>
      <c r="J7" s="8">
        <f t="shared" ref="J7" si="6">AVERAGE(J4:J6)</f>
        <v>0.21736834918229228</v>
      </c>
    </row>
    <row r="8" spans="1:11" x14ac:dyDescent="0.25">
      <c r="A8" t="s">
        <v>106</v>
      </c>
      <c r="B8" s="8">
        <f>_xlfn.STDEV.P(B4:B6)</f>
        <v>0</v>
      </c>
      <c r="C8" s="8">
        <f t="shared" ref="C8:J8" si="7">_xlfn.STDEV.P(C4:C6)</f>
        <v>4.9177055268536898E-2</v>
      </c>
      <c r="D8" s="8">
        <f t="shared" si="7"/>
        <v>5.6469965372400024E-2</v>
      </c>
      <c r="E8" s="8">
        <f t="shared" si="7"/>
        <v>5.859919883832785E-2</v>
      </c>
      <c r="F8" s="8">
        <f t="shared" si="7"/>
        <v>4.7600710319307987E-2</v>
      </c>
      <c r="G8" s="8">
        <f t="shared" si="7"/>
        <v>7.0470779222645608E-2</v>
      </c>
      <c r="H8" s="8">
        <f t="shared" si="7"/>
        <v>9.3292323209810998E-2</v>
      </c>
      <c r="I8" s="8">
        <f t="shared" si="7"/>
        <v>7.026617745556156E-2</v>
      </c>
      <c r="J8" s="8">
        <f t="shared" si="7"/>
        <v>1.5479129283766345E-2</v>
      </c>
    </row>
    <row r="14" spans="1:11" x14ac:dyDescent="0.25">
      <c r="B14" s="9" t="s">
        <v>104</v>
      </c>
      <c r="C14" s="9"/>
      <c r="D14" s="9"/>
      <c r="E14" s="9"/>
      <c r="F14" s="9"/>
      <c r="G14" s="9"/>
      <c r="H14" s="9"/>
      <c r="I14" s="9"/>
      <c r="J14" s="9"/>
    </row>
    <row r="15" spans="1:11" x14ac:dyDescent="0.25">
      <c r="A15" t="s">
        <v>96</v>
      </c>
      <c r="B15" t="s">
        <v>37</v>
      </c>
      <c r="C15">
        <v>150</v>
      </c>
      <c r="D15">
        <v>200</v>
      </c>
      <c r="E15">
        <v>250</v>
      </c>
      <c r="F15">
        <v>300</v>
      </c>
      <c r="G15">
        <v>400</v>
      </c>
      <c r="H15">
        <v>500</v>
      </c>
      <c r="I15">
        <v>600</v>
      </c>
      <c r="J15">
        <v>700</v>
      </c>
    </row>
    <row r="16" spans="1:11" x14ac:dyDescent="0.25">
      <c r="A16" t="s">
        <v>99</v>
      </c>
      <c r="B16" s="8">
        <v>1</v>
      </c>
      <c r="C16" s="8">
        <v>0.67626849894291752</v>
      </c>
      <c r="D16" s="8">
        <v>0.78937632135306557</v>
      </c>
      <c r="E16" s="8">
        <v>0.8480443974630022</v>
      </c>
      <c r="F16" s="8">
        <v>0.78884778012684986</v>
      </c>
      <c r="G16" s="8">
        <v>0.65644820295983086</v>
      </c>
      <c r="H16" s="8">
        <v>0.70243128964059198</v>
      </c>
      <c r="I16" s="8">
        <v>0.81844608879492586</v>
      </c>
      <c r="J16" s="8">
        <v>0.66834038054968292</v>
      </c>
    </row>
    <row r="17" spans="1:10" x14ac:dyDescent="0.25">
      <c r="A17" t="s">
        <v>100</v>
      </c>
      <c r="B17" s="8">
        <v>1</v>
      </c>
      <c r="C17" s="8">
        <v>0.73333333333333328</v>
      </c>
      <c r="D17" s="8">
        <v>0.66842767295597472</v>
      </c>
      <c r="E17" s="8">
        <v>0.70616352201257859</v>
      </c>
      <c r="F17" s="8">
        <v>0.71295597484276718</v>
      </c>
      <c r="G17" s="8">
        <v>0.67949685534591187</v>
      </c>
      <c r="H17" s="8">
        <v>0.72805031446540869</v>
      </c>
      <c r="I17" s="8">
        <v>0.66238993710691818</v>
      </c>
      <c r="J17" s="8">
        <v>0.85094339622641491</v>
      </c>
    </row>
    <row r="18" spans="1:10" x14ac:dyDescent="0.25">
      <c r="A18" t="s">
        <v>101</v>
      </c>
      <c r="B18" s="8">
        <v>1</v>
      </c>
      <c r="C18" s="8">
        <v>0.62715466351829996</v>
      </c>
      <c r="D18" s="8">
        <v>0.68075560802833524</v>
      </c>
      <c r="E18" s="8">
        <v>0.80779220779220762</v>
      </c>
      <c r="F18" s="8">
        <v>0.70436835891381333</v>
      </c>
      <c r="G18" s="8">
        <v>0.64698937426210146</v>
      </c>
      <c r="H18" s="8">
        <v>0.78984651711924425</v>
      </c>
      <c r="I18" s="8">
        <v>0.6224321133412043</v>
      </c>
      <c r="J18" s="8">
        <v>0.80897284533648173</v>
      </c>
    </row>
    <row r="19" spans="1:10" x14ac:dyDescent="0.25">
      <c r="A19" t="s">
        <v>105</v>
      </c>
      <c r="B19" s="8">
        <f>AVERAGE(B16:B18)</f>
        <v>1</v>
      </c>
      <c r="C19" s="8">
        <f>AVERAGE(C16:C18)</f>
        <v>0.67891883193151692</v>
      </c>
      <c r="D19" s="8">
        <f t="shared" ref="C19:J19" si="8">AVERAGE(D16:D18)</f>
        <v>0.71285320077912517</v>
      </c>
      <c r="E19" s="8">
        <f t="shared" si="8"/>
        <v>0.78733337575592943</v>
      </c>
      <c r="F19" s="8">
        <f t="shared" si="8"/>
        <v>0.73539070462781009</v>
      </c>
      <c r="G19" s="8">
        <f t="shared" si="8"/>
        <v>0.66097814418928136</v>
      </c>
      <c r="H19" s="8">
        <f t="shared" si="8"/>
        <v>0.74010937374174823</v>
      </c>
      <c r="I19" s="8">
        <f t="shared" si="8"/>
        <v>0.70108937974768271</v>
      </c>
      <c r="J19" s="8">
        <f t="shared" si="8"/>
        <v>0.77608554070419322</v>
      </c>
    </row>
    <row r="20" spans="1:10" x14ac:dyDescent="0.25">
      <c r="A20" t="s">
        <v>106</v>
      </c>
      <c r="B20" s="8">
        <f>_xlfn.STDEV.P(B16:B18)</f>
        <v>0</v>
      </c>
      <c r="C20" s="8">
        <f>_xlfn.STDEV.P(C16:C18)</f>
        <v>4.3387753107955174E-2</v>
      </c>
      <c r="D20" s="8">
        <f t="shared" ref="C20:J20" si="9">_xlfn.STDEV.P(D16:D18)</f>
        <v>5.4343570503280016E-2</v>
      </c>
      <c r="E20" s="8">
        <f t="shared" si="9"/>
        <v>5.97018623989857E-2</v>
      </c>
      <c r="F20" s="8">
        <f t="shared" si="9"/>
        <v>3.7962094932694215E-2</v>
      </c>
      <c r="G20" s="8">
        <f t="shared" si="9"/>
        <v>1.3652212452206656E-2</v>
      </c>
      <c r="H20" s="8">
        <f t="shared" si="9"/>
        <v>3.6691699168057389E-2</v>
      </c>
      <c r="I20" s="8">
        <f t="shared" si="9"/>
        <v>8.4571881808012186E-2</v>
      </c>
      <c r="J20" s="8">
        <f t="shared" si="9"/>
        <v>7.8090317103730211E-2</v>
      </c>
    </row>
  </sheetData>
  <mergeCells count="2">
    <mergeCell ref="B1:J1"/>
    <mergeCell ref="B14:J14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tabSelected="1" workbookViewId="0">
      <selection activeCell="B31" sqref="B31"/>
    </sheetView>
  </sheetViews>
  <sheetFormatPr baseColWidth="10" defaultRowHeight="15" x14ac:dyDescent="0.25"/>
  <cols>
    <col min="1" max="4" width="11.42578125" style="3"/>
  </cols>
  <sheetData>
    <row r="1" spans="1:28" x14ac:dyDescent="0.25">
      <c r="B1" s="10" t="s">
        <v>37</v>
      </c>
      <c r="C1" s="11"/>
      <c r="D1" s="11"/>
      <c r="E1" s="10">
        <v>0.15</v>
      </c>
      <c r="F1" s="11"/>
      <c r="G1" s="11"/>
      <c r="H1" s="10">
        <v>0.2</v>
      </c>
      <c r="I1" s="11"/>
      <c r="J1" s="11"/>
      <c r="K1" s="10">
        <v>0.25</v>
      </c>
      <c r="L1" s="11"/>
      <c r="M1" s="11"/>
      <c r="N1" s="10">
        <v>0.3</v>
      </c>
      <c r="O1" s="11"/>
      <c r="P1" s="11"/>
      <c r="Q1" s="10">
        <v>0.35</v>
      </c>
      <c r="R1" s="11"/>
      <c r="S1" s="11"/>
      <c r="T1" s="10">
        <v>0.4</v>
      </c>
      <c r="U1" s="11"/>
      <c r="V1" s="11"/>
      <c r="W1" s="10">
        <v>0.45</v>
      </c>
      <c r="X1" s="11"/>
      <c r="Y1" s="11"/>
      <c r="Z1" s="10">
        <v>0.5</v>
      </c>
      <c r="AA1" s="11"/>
      <c r="AB1" s="11"/>
    </row>
    <row r="2" spans="1:28" ht="30" x14ac:dyDescent="0.25">
      <c r="A2" s="4" t="s">
        <v>0</v>
      </c>
      <c r="B2" s="1" t="s">
        <v>38</v>
      </c>
      <c r="C2" s="1" t="s">
        <v>39</v>
      </c>
      <c r="D2" s="1" t="s">
        <v>40</v>
      </c>
      <c r="E2" s="1" t="s">
        <v>1</v>
      </c>
      <c r="F2" s="1" t="s">
        <v>2</v>
      </c>
      <c r="G2" s="1" t="s">
        <v>3</v>
      </c>
      <c r="H2" s="1" t="s">
        <v>4</v>
      </c>
      <c r="I2" s="1" t="s">
        <v>5</v>
      </c>
      <c r="J2" s="1" t="s">
        <v>6</v>
      </c>
      <c r="K2" s="1" t="s">
        <v>7</v>
      </c>
      <c r="L2" s="1" t="s">
        <v>8</v>
      </c>
      <c r="M2" s="1" t="s">
        <v>9</v>
      </c>
      <c r="N2" s="1" t="s">
        <v>11</v>
      </c>
      <c r="O2" s="1" t="s">
        <v>12</v>
      </c>
      <c r="P2" s="1" t="s">
        <v>13</v>
      </c>
      <c r="Q2" s="1" t="s">
        <v>14</v>
      </c>
      <c r="R2" s="1" t="s">
        <v>15</v>
      </c>
      <c r="S2" s="1" t="s">
        <v>16</v>
      </c>
      <c r="T2" s="1" t="s">
        <v>17</v>
      </c>
      <c r="U2" s="1" t="s">
        <v>18</v>
      </c>
      <c r="V2" s="1" t="s">
        <v>19</v>
      </c>
      <c r="W2" s="1" t="s">
        <v>20</v>
      </c>
      <c r="X2" s="1" t="s">
        <v>21</v>
      </c>
      <c r="Y2" s="1" t="s">
        <v>22</v>
      </c>
      <c r="Z2" s="1" t="s">
        <v>23</v>
      </c>
      <c r="AA2" s="1" t="s">
        <v>24</v>
      </c>
      <c r="AB2" s="1" t="s">
        <v>25</v>
      </c>
    </row>
    <row r="3" spans="1:28" x14ac:dyDescent="0.25">
      <c r="A3" s="5">
        <v>0</v>
      </c>
      <c r="B3" s="2">
        <v>0.28299999999999997</v>
      </c>
      <c r="C3" s="2">
        <v>0.251</v>
      </c>
      <c r="D3" s="2">
        <v>0.23200000000000001</v>
      </c>
      <c r="E3" s="2">
        <v>0.21199999999999999</v>
      </c>
      <c r="F3" s="2">
        <v>0.20699999999999999</v>
      </c>
      <c r="G3" s="2">
        <v>0.184</v>
      </c>
      <c r="H3" s="2">
        <v>0.41299999999999998</v>
      </c>
      <c r="I3" s="2">
        <v>0.16800000000000001</v>
      </c>
      <c r="J3" s="2">
        <v>0.15</v>
      </c>
      <c r="K3" s="2">
        <v>0.158</v>
      </c>
      <c r="L3" s="2">
        <v>0.152</v>
      </c>
      <c r="M3" s="2">
        <v>0.129</v>
      </c>
      <c r="N3" s="2">
        <v>0.183</v>
      </c>
      <c r="O3" s="2">
        <v>0.17299999999999999</v>
      </c>
      <c r="P3" s="2">
        <v>0.17799999999999999</v>
      </c>
      <c r="Q3" s="2">
        <v>0.2</v>
      </c>
      <c r="R3" s="2">
        <v>0.192</v>
      </c>
      <c r="S3" s="2">
        <v>0.17</v>
      </c>
      <c r="T3" s="2">
        <v>0.154</v>
      </c>
      <c r="U3" s="2">
        <v>0.13900000000000001</v>
      </c>
      <c r="V3" s="2">
        <v>0.11799999999999999</v>
      </c>
      <c r="W3" s="2">
        <v>0.13100000000000001</v>
      </c>
      <c r="X3" s="2">
        <v>0.11899999999999999</v>
      </c>
      <c r="Y3" s="2">
        <v>0.114</v>
      </c>
      <c r="Z3" s="2">
        <v>0.09</v>
      </c>
      <c r="AA3" s="2">
        <v>8.7999999999999995E-2</v>
      </c>
      <c r="AB3" s="2">
        <v>8.4000000000000005E-2</v>
      </c>
    </row>
    <row r="4" spans="1:28" x14ac:dyDescent="0.25">
      <c r="A4" s="5">
        <f>A3+3</f>
        <v>3</v>
      </c>
      <c r="B4" s="2">
        <v>0.34699999999999998</v>
      </c>
      <c r="C4" s="2">
        <v>0.314</v>
      </c>
      <c r="D4" s="2">
        <v>0.29299999999999998</v>
      </c>
      <c r="E4" s="2">
        <v>0.25600000000000001</v>
      </c>
      <c r="F4" s="2">
        <v>0.25600000000000001</v>
      </c>
      <c r="G4" s="2">
        <v>0.23</v>
      </c>
      <c r="H4" s="2">
        <v>0.435</v>
      </c>
      <c r="I4" s="2">
        <v>0.21</v>
      </c>
      <c r="J4" s="2">
        <v>0.189</v>
      </c>
      <c r="K4" s="2">
        <v>0.19500000000000001</v>
      </c>
      <c r="L4" s="2">
        <v>0.188</v>
      </c>
      <c r="M4" s="2">
        <v>0.16300000000000001</v>
      </c>
      <c r="N4" s="2">
        <v>0.22500000000000001</v>
      </c>
      <c r="O4" s="2">
        <v>0.217</v>
      </c>
      <c r="P4" s="2">
        <v>0.23200000000000001</v>
      </c>
      <c r="Q4" s="2">
        <v>0.24099999999999999</v>
      </c>
      <c r="R4" s="2">
        <v>0.23400000000000001</v>
      </c>
      <c r="S4" s="2">
        <v>0.21299999999999999</v>
      </c>
      <c r="T4" s="2">
        <v>0.183</v>
      </c>
      <c r="U4" s="2">
        <v>0.16700000000000001</v>
      </c>
      <c r="V4" s="2">
        <v>0.14199999999999999</v>
      </c>
      <c r="W4" s="2">
        <v>0.155</v>
      </c>
      <c r="X4" s="2">
        <v>0.14299999999999999</v>
      </c>
      <c r="Y4" s="2">
        <v>0.13400000000000001</v>
      </c>
      <c r="Z4" s="2">
        <v>0.10199999999999999</v>
      </c>
      <c r="AA4" s="2">
        <v>0.1</v>
      </c>
      <c r="AB4" s="2">
        <v>9.7000000000000003E-2</v>
      </c>
    </row>
    <row r="5" spans="1:28" x14ac:dyDescent="0.25">
      <c r="A5" s="5">
        <f t="shared" ref="A5:A23" si="0">A4+3</f>
        <v>6</v>
      </c>
      <c r="B5" s="2">
        <v>0.40799999999999997</v>
      </c>
      <c r="C5" s="2">
        <v>0.374</v>
      </c>
      <c r="D5" s="2">
        <v>0.35499999999999998</v>
      </c>
      <c r="E5" s="2">
        <v>0.29899999999999999</v>
      </c>
      <c r="F5" s="2">
        <v>0.30399999999999999</v>
      </c>
      <c r="G5" s="2">
        <v>0.27600000000000002</v>
      </c>
      <c r="H5" s="2">
        <v>0.45800000000000002</v>
      </c>
      <c r="I5" s="2">
        <v>0.25</v>
      </c>
      <c r="J5" s="2">
        <v>0.22900000000000001</v>
      </c>
      <c r="K5" s="2">
        <v>0.23</v>
      </c>
      <c r="L5" s="2">
        <v>0.223</v>
      </c>
      <c r="M5" s="2">
        <v>0.19600000000000001</v>
      </c>
      <c r="N5" s="2">
        <v>0.26900000000000002</v>
      </c>
      <c r="O5" s="2">
        <v>0.25900000000000001</v>
      </c>
      <c r="P5" s="2">
        <v>0.27900000000000003</v>
      </c>
      <c r="Q5" s="2">
        <v>0.28299999999999997</v>
      </c>
      <c r="R5" s="2">
        <v>0.27700000000000002</v>
      </c>
      <c r="S5" s="2">
        <v>0.255</v>
      </c>
      <c r="T5" s="2">
        <v>0.21299999999999999</v>
      </c>
      <c r="U5" s="2">
        <v>0.19400000000000001</v>
      </c>
      <c r="V5" s="2">
        <v>0.16700000000000001</v>
      </c>
      <c r="W5" s="2">
        <v>0.17799999999999999</v>
      </c>
      <c r="X5" s="2">
        <v>0.16600000000000001</v>
      </c>
      <c r="Y5" s="2">
        <v>0.154</v>
      </c>
      <c r="Z5" s="2">
        <v>0.114</v>
      </c>
      <c r="AA5" s="2">
        <v>0.113</v>
      </c>
      <c r="AB5" s="2">
        <v>0.108</v>
      </c>
    </row>
    <row r="6" spans="1:28" x14ac:dyDescent="0.25">
      <c r="A6" s="5">
        <f t="shared" si="0"/>
        <v>9</v>
      </c>
      <c r="B6" s="2">
        <v>0.46500000000000002</v>
      </c>
      <c r="C6" s="2">
        <v>0.432</v>
      </c>
      <c r="D6" s="2">
        <v>0.41399999999999998</v>
      </c>
      <c r="E6" s="2">
        <v>0.33900000000000002</v>
      </c>
      <c r="F6" s="2">
        <v>0.35099999999999998</v>
      </c>
      <c r="G6" s="2">
        <v>0.32200000000000001</v>
      </c>
      <c r="H6" s="2">
        <v>0.48299999999999998</v>
      </c>
      <c r="I6" s="2">
        <v>0.29099999999999998</v>
      </c>
      <c r="J6" s="2">
        <v>0.26900000000000002</v>
      </c>
      <c r="K6" s="2">
        <v>0.26600000000000001</v>
      </c>
      <c r="L6" s="2">
        <v>0.25700000000000001</v>
      </c>
      <c r="M6" s="2">
        <v>0.23</v>
      </c>
      <c r="N6" s="2">
        <v>0.31</v>
      </c>
      <c r="O6" s="2">
        <v>0.29899999999999999</v>
      </c>
      <c r="P6" s="2">
        <v>0.32300000000000001</v>
      </c>
      <c r="Q6" s="2">
        <v>0.32400000000000001</v>
      </c>
      <c r="R6" s="2">
        <v>0.317</v>
      </c>
      <c r="S6" s="2">
        <v>0.29699999999999999</v>
      </c>
      <c r="T6" s="2">
        <v>0.24199999999999999</v>
      </c>
      <c r="U6" s="2">
        <v>0.222</v>
      </c>
      <c r="V6" s="2">
        <v>0.191</v>
      </c>
      <c r="W6" s="2">
        <v>0.20100000000000001</v>
      </c>
      <c r="X6" s="2">
        <v>0.188</v>
      </c>
      <c r="Y6" s="2">
        <v>0.17599999999999999</v>
      </c>
      <c r="Z6" s="2">
        <v>0.127</v>
      </c>
      <c r="AA6" s="2">
        <v>0.125</v>
      </c>
      <c r="AB6" s="2">
        <v>0.121</v>
      </c>
    </row>
    <row r="7" spans="1:28" x14ac:dyDescent="0.25">
      <c r="A7" s="5">
        <f t="shared" si="0"/>
        <v>12</v>
      </c>
      <c r="B7" s="2">
        <v>0.51800000000000002</v>
      </c>
      <c r="C7" s="2">
        <v>0.48899999999999999</v>
      </c>
      <c r="D7" s="2">
        <v>0.47</v>
      </c>
      <c r="E7" s="2">
        <v>0.377</v>
      </c>
      <c r="F7" s="2">
        <v>0.39800000000000002</v>
      </c>
      <c r="G7" s="2">
        <v>0.36799999999999999</v>
      </c>
      <c r="H7" s="2">
        <v>0.505</v>
      </c>
      <c r="I7" s="2">
        <v>0.33100000000000002</v>
      </c>
      <c r="J7" s="2">
        <v>0.307</v>
      </c>
      <c r="K7" s="2">
        <v>0.30199999999999999</v>
      </c>
      <c r="L7" s="2">
        <v>0.29099999999999998</v>
      </c>
      <c r="M7" s="2">
        <v>0.26400000000000001</v>
      </c>
      <c r="N7" s="2">
        <v>0.35099999999999998</v>
      </c>
      <c r="O7" s="2">
        <v>0.34</v>
      </c>
      <c r="P7" s="2">
        <v>0.36399999999999999</v>
      </c>
      <c r="Q7" s="2">
        <v>0.36399999999999999</v>
      </c>
      <c r="R7" s="2">
        <v>0.35699999999999998</v>
      </c>
      <c r="S7" s="2">
        <v>0.33900000000000002</v>
      </c>
      <c r="T7" s="2">
        <v>0.27100000000000002</v>
      </c>
      <c r="U7" s="2">
        <v>0.25</v>
      </c>
      <c r="V7" s="2">
        <v>0.217</v>
      </c>
      <c r="W7" s="2">
        <v>0.223</v>
      </c>
      <c r="X7" s="2">
        <v>0.21099999999999999</v>
      </c>
      <c r="Y7" s="2">
        <v>0.19800000000000001</v>
      </c>
      <c r="Z7" s="2">
        <v>0.13900000000000001</v>
      </c>
      <c r="AA7" s="2">
        <v>0.13800000000000001</v>
      </c>
      <c r="AB7" s="2">
        <v>0.13300000000000001</v>
      </c>
    </row>
    <row r="8" spans="1:28" x14ac:dyDescent="0.25">
      <c r="A8" s="5">
        <f t="shared" si="0"/>
        <v>15</v>
      </c>
      <c r="B8" s="2">
        <v>0.56699999999999995</v>
      </c>
      <c r="C8" s="2">
        <v>0.54500000000000004</v>
      </c>
      <c r="D8" s="2">
        <v>0.52300000000000002</v>
      </c>
      <c r="E8" s="2">
        <v>0.41299999999999998</v>
      </c>
      <c r="F8" s="2">
        <v>0.443</v>
      </c>
      <c r="G8" s="2">
        <v>0.41199999999999998</v>
      </c>
      <c r="H8" s="2">
        <v>0.53</v>
      </c>
      <c r="I8" s="2">
        <v>0.37</v>
      </c>
      <c r="J8" s="2">
        <v>0.34399999999999997</v>
      </c>
      <c r="K8" s="2">
        <v>0.33700000000000002</v>
      </c>
      <c r="L8" s="2">
        <v>0.32300000000000001</v>
      </c>
      <c r="M8" s="2">
        <v>0.29699999999999999</v>
      </c>
      <c r="N8" s="2">
        <v>0.39200000000000002</v>
      </c>
      <c r="O8" s="2">
        <v>0.38</v>
      </c>
      <c r="P8" s="2">
        <v>0.40400000000000003</v>
      </c>
      <c r="Q8" s="2">
        <v>0.40400000000000003</v>
      </c>
      <c r="R8" s="2">
        <v>0.39700000000000002</v>
      </c>
      <c r="S8" s="2">
        <v>0.38</v>
      </c>
      <c r="T8" s="2">
        <v>0.3</v>
      </c>
      <c r="U8" s="2">
        <v>0.27800000000000002</v>
      </c>
      <c r="V8" s="2">
        <v>0.24099999999999999</v>
      </c>
      <c r="W8" s="2">
        <v>0.246</v>
      </c>
      <c r="X8" s="2">
        <v>0.23300000000000001</v>
      </c>
      <c r="Y8" s="2">
        <v>0.218</v>
      </c>
      <c r="Z8" s="2">
        <v>0.152</v>
      </c>
      <c r="AA8" s="2">
        <v>0.15</v>
      </c>
      <c r="AB8" s="2">
        <v>0.14599999999999999</v>
      </c>
    </row>
    <row r="9" spans="1:28" x14ac:dyDescent="0.25">
      <c r="A9" s="5">
        <f t="shared" si="0"/>
        <v>18</v>
      </c>
      <c r="B9" s="2">
        <v>0.61</v>
      </c>
      <c r="C9" s="2">
        <v>0.59499999999999997</v>
      </c>
      <c r="D9" s="2">
        <v>0.57299999999999995</v>
      </c>
      <c r="E9" s="2">
        <v>0.44800000000000001</v>
      </c>
      <c r="F9" s="2">
        <v>0.48699999999999999</v>
      </c>
      <c r="G9" s="2">
        <v>0.45600000000000002</v>
      </c>
      <c r="H9" s="2">
        <v>0.55200000000000005</v>
      </c>
      <c r="I9" s="2">
        <v>0.40799999999999997</v>
      </c>
      <c r="J9" s="2">
        <v>0.38</v>
      </c>
      <c r="K9" s="2">
        <v>0.372</v>
      </c>
      <c r="L9" s="2">
        <v>0.35699999999999998</v>
      </c>
      <c r="M9" s="2">
        <v>0.32900000000000001</v>
      </c>
      <c r="N9" s="2">
        <v>0.433</v>
      </c>
      <c r="O9" s="2">
        <v>0.42199999999999999</v>
      </c>
      <c r="P9" s="2">
        <v>0.443</v>
      </c>
      <c r="Q9" s="2">
        <v>0.443</v>
      </c>
      <c r="R9" s="2">
        <v>0.434</v>
      </c>
      <c r="S9" s="2">
        <v>0.42099999999999999</v>
      </c>
      <c r="T9" s="2">
        <v>0.32900000000000001</v>
      </c>
      <c r="U9" s="2">
        <v>0.30399999999999999</v>
      </c>
      <c r="V9" s="2">
        <v>0.26500000000000001</v>
      </c>
      <c r="W9" s="2">
        <v>0.26800000000000002</v>
      </c>
      <c r="X9" s="2">
        <v>0.255</v>
      </c>
      <c r="Y9" s="2">
        <v>0.23899999999999999</v>
      </c>
      <c r="Z9" s="2">
        <v>0.16500000000000001</v>
      </c>
      <c r="AA9" s="2">
        <v>0.16300000000000001</v>
      </c>
      <c r="AB9" s="2">
        <v>0.159</v>
      </c>
    </row>
    <row r="10" spans="1:28" x14ac:dyDescent="0.25">
      <c r="A10" s="5">
        <f t="shared" si="0"/>
        <v>21</v>
      </c>
      <c r="B10" s="2">
        <v>0.64800000000000002</v>
      </c>
      <c r="C10" s="2">
        <v>0.64</v>
      </c>
      <c r="D10" s="2">
        <v>0.61799999999999999</v>
      </c>
      <c r="E10" s="2">
        <v>0.48</v>
      </c>
      <c r="F10" s="2">
        <v>0.52900000000000003</v>
      </c>
      <c r="G10" s="2">
        <v>0.497</v>
      </c>
      <c r="H10" s="2">
        <v>0.57399999999999995</v>
      </c>
      <c r="I10" s="2">
        <v>0.44600000000000001</v>
      </c>
      <c r="J10" s="2">
        <v>0.41399999999999998</v>
      </c>
      <c r="K10" s="2">
        <v>0.40500000000000003</v>
      </c>
      <c r="L10" s="2">
        <v>0.39100000000000001</v>
      </c>
      <c r="M10" s="2">
        <v>0.36199999999999999</v>
      </c>
      <c r="N10" s="2">
        <v>0.47299999999999998</v>
      </c>
      <c r="O10" s="2">
        <v>0.46100000000000002</v>
      </c>
      <c r="P10" s="2">
        <v>0.48099999999999998</v>
      </c>
      <c r="Q10" s="2">
        <v>0.48</v>
      </c>
      <c r="R10" s="2">
        <v>0.47199999999999998</v>
      </c>
      <c r="S10" s="2">
        <v>0.45900000000000002</v>
      </c>
      <c r="T10" s="2">
        <v>0.35899999999999999</v>
      </c>
      <c r="U10" s="2">
        <v>0.33</v>
      </c>
      <c r="V10" s="2">
        <v>0.28799999999999998</v>
      </c>
      <c r="W10" s="2">
        <v>0.28899999999999998</v>
      </c>
      <c r="X10" s="2">
        <v>0.27700000000000002</v>
      </c>
      <c r="Y10" s="2">
        <v>0.25900000000000001</v>
      </c>
      <c r="Z10" s="2">
        <v>0.17799999999999999</v>
      </c>
      <c r="AA10" s="2">
        <v>0.17699999999999999</v>
      </c>
      <c r="AB10" s="2">
        <v>0.17199999999999999</v>
      </c>
    </row>
    <row r="11" spans="1:28" x14ac:dyDescent="0.25">
      <c r="A11" s="5">
        <f t="shared" si="0"/>
        <v>24</v>
      </c>
      <c r="B11" s="2">
        <v>0.68300000000000005</v>
      </c>
      <c r="C11" s="2">
        <v>0.67900000000000005</v>
      </c>
      <c r="D11" s="2">
        <v>0.65800000000000003</v>
      </c>
      <c r="E11" s="2">
        <v>0.51100000000000001</v>
      </c>
      <c r="F11" s="2">
        <v>0.56799999999999995</v>
      </c>
      <c r="G11" s="2">
        <v>0.53800000000000003</v>
      </c>
      <c r="H11" s="2">
        <v>0.59699999999999998</v>
      </c>
      <c r="I11" s="2">
        <v>0.48199999999999998</v>
      </c>
      <c r="J11" s="2">
        <v>0.44700000000000001</v>
      </c>
      <c r="K11" s="2">
        <v>0.439</v>
      </c>
      <c r="L11" s="2">
        <v>0.42199999999999999</v>
      </c>
      <c r="M11" s="2">
        <v>0.39300000000000002</v>
      </c>
      <c r="N11" s="2">
        <v>0.51200000000000001</v>
      </c>
      <c r="O11" s="2">
        <v>0.499</v>
      </c>
      <c r="P11" s="2">
        <v>0.51600000000000001</v>
      </c>
      <c r="Q11" s="2">
        <v>0.51700000000000002</v>
      </c>
      <c r="R11" s="2">
        <v>0.50800000000000001</v>
      </c>
      <c r="S11" s="2">
        <v>0.497</v>
      </c>
      <c r="T11" s="2">
        <v>0.38700000000000001</v>
      </c>
      <c r="U11" s="2">
        <v>0.35599999999999998</v>
      </c>
      <c r="V11" s="2">
        <v>0.313</v>
      </c>
      <c r="W11" s="2">
        <v>0.31</v>
      </c>
      <c r="X11" s="2">
        <v>0.29899999999999999</v>
      </c>
      <c r="Y11" s="2">
        <v>0.27900000000000003</v>
      </c>
      <c r="Z11" s="2">
        <v>0.191</v>
      </c>
      <c r="AA11" s="2">
        <v>0.19</v>
      </c>
      <c r="AB11" s="2">
        <v>0.185</v>
      </c>
    </row>
    <row r="12" spans="1:28" x14ac:dyDescent="0.25">
      <c r="A12" s="5">
        <f t="shared" si="0"/>
        <v>27</v>
      </c>
      <c r="B12" s="2">
        <v>0.71199999999999997</v>
      </c>
      <c r="C12" s="2">
        <v>0.71099999999999997</v>
      </c>
      <c r="D12" s="2">
        <v>0.69299999999999995</v>
      </c>
      <c r="E12" s="2">
        <v>0.54300000000000004</v>
      </c>
      <c r="F12" s="2">
        <v>0.60599999999999998</v>
      </c>
      <c r="G12" s="2">
        <v>0.57499999999999996</v>
      </c>
      <c r="H12" s="2">
        <v>0.61799999999999999</v>
      </c>
      <c r="I12" s="2">
        <v>0.51800000000000002</v>
      </c>
      <c r="J12" s="2">
        <v>0.48099999999999998</v>
      </c>
      <c r="K12" s="2">
        <v>0.47199999999999998</v>
      </c>
      <c r="L12" s="2">
        <v>0.45500000000000002</v>
      </c>
      <c r="M12" s="2">
        <v>0.42399999999999999</v>
      </c>
      <c r="N12" s="2">
        <v>0.54800000000000004</v>
      </c>
      <c r="O12" s="2">
        <v>0.53500000000000003</v>
      </c>
      <c r="P12" s="2">
        <v>0.54800000000000004</v>
      </c>
      <c r="Q12" s="2">
        <v>0.55400000000000005</v>
      </c>
      <c r="R12" s="2">
        <v>0.54300000000000004</v>
      </c>
      <c r="S12" s="2">
        <v>0.53200000000000003</v>
      </c>
      <c r="T12" s="2">
        <v>0.41499999999999998</v>
      </c>
      <c r="U12" s="2">
        <v>0.38100000000000001</v>
      </c>
      <c r="V12" s="2">
        <v>0.33600000000000002</v>
      </c>
      <c r="W12" s="2">
        <v>0.33</v>
      </c>
      <c r="X12" s="2">
        <v>0.32100000000000001</v>
      </c>
      <c r="Y12" s="2">
        <v>0.29899999999999999</v>
      </c>
      <c r="Z12" s="2">
        <v>0.20399999999999999</v>
      </c>
      <c r="AA12" s="2">
        <v>0.20200000000000001</v>
      </c>
      <c r="AB12" s="2">
        <v>0.19700000000000001</v>
      </c>
    </row>
    <row r="13" spans="1:28" x14ac:dyDescent="0.25">
      <c r="A13" s="5">
        <f t="shared" si="0"/>
        <v>30</v>
      </c>
      <c r="B13" s="2">
        <v>0.73499999999999999</v>
      </c>
      <c r="C13" s="2">
        <v>0.73799999999999999</v>
      </c>
      <c r="D13" s="2">
        <v>0.72199999999999998</v>
      </c>
      <c r="E13" s="2">
        <v>0.56899999999999995</v>
      </c>
      <c r="F13" s="2">
        <v>0.64</v>
      </c>
      <c r="G13" s="2">
        <v>0.61</v>
      </c>
      <c r="H13" s="2">
        <v>0.64</v>
      </c>
      <c r="I13" s="2">
        <v>0.55300000000000005</v>
      </c>
      <c r="J13" s="2">
        <v>0.51400000000000001</v>
      </c>
      <c r="K13" s="2">
        <v>0.503</v>
      </c>
      <c r="L13" s="2">
        <v>0.48699999999999999</v>
      </c>
      <c r="M13" s="2">
        <v>0.45400000000000001</v>
      </c>
      <c r="N13" s="2">
        <v>0.58399999999999996</v>
      </c>
      <c r="O13" s="2">
        <v>0.56699999999999995</v>
      </c>
      <c r="P13" s="2">
        <v>0.57999999999999996</v>
      </c>
      <c r="Q13" s="2">
        <v>0.59</v>
      </c>
      <c r="R13" s="2">
        <v>0.57699999999999996</v>
      </c>
      <c r="S13" s="2">
        <v>0.56599999999999995</v>
      </c>
      <c r="T13" s="2">
        <v>0.443</v>
      </c>
      <c r="U13" s="2">
        <v>0.40699999999999997</v>
      </c>
      <c r="V13" s="2">
        <v>0.35899999999999999</v>
      </c>
      <c r="W13" s="2">
        <v>0.35199999999999998</v>
      </c>
      <c r="X13" s="2">
        <v>0.34200000000000003</v>
      </c>
      <c r="Y13" s="2">
        <v>0.31900000000000001</v>
      </c>
      <c r="Z13" s="2">
        <v>0.217</v>
      </c>
      <c r="AA13" s="2">
        <v>0.216</v>
      </c>
      <c r="AB13" s="2">
        <v>0.21</v>
      </c>
    </row>
    <row r="14" spans="1:28" x14ac:dyDescent="0.25">
      <c r="A14" s="5">
        <f t="shared" si="0"/>
        <v>33</v>
      </c>
      <c r="B14" s="2">
        <v>0.754</v>
      </c>
      <c r="C14" s="2">
        <v>0.75800000000000001</v>
      </c>
      <c r="D14" s="2">
        <v>0.74399999999999999</v>
      </c>
      <c r="E14" s="2">
        <v>0.59399999999999997</v>
      </c>
      <c r="F14" s="2">
        <v>0.66900000000000004</v>
      </c>
      <c r="G14" s="2">
        <v>0.64300000000000002</v>
      </c>
      <c r="H14" s="2">
        <v>0.66300000000000003</v>
      </c>
      <c r="I14" s="2">
        <v>0.58599999999999997</v>
      </c>
      <c r="J14" s="2">
        <v>0.54700000000000004</v>
      </c>
      <c r="K14" s="2">
        <v>0.53400000000000003</v>
      </c>
      <c r="L14" s="2">
        <v>0.51600000000000001</v>
      </c>
      <c r="M14" s="2">
        <v>0.48199999999999998</v>
      </c>
      <c r="N14" s="2">
        <v>0.61799999999999999</v>
      </c>
      <c r="O14" s="2">
        <v>0.59799999999999998</v>
      </c>
      <c r="P14" s="2">
        <v>0.60899999999999999</v>
      </c>
      <c r="Q14" s="2">
        <v>0.624</v>
      </c>
      <c r="R14" s="2">
        <v>0.60699999999999998</v>
      </c>
      <c r="S14" s="2">
        <v>0.59699999999999998</v>
      </c>
      <c r="T14" s="2">
        <v>0.47</v>
      </c>
      <c r="U14" s="2">
        <v>0.433</v>
      </c>
      <c r="V14" s="2">
        <v>0.38200000000000001</v>
      </c>
      <c r="W14" s="2">
        <v>0.373</v>
      </c>
      <c r="X14" s="2">
        <v>0.36399999999999999</v>
      </c>
      <c r="Y14" s="2">
        <v>0.33900000000000002</v>
      </c>
      <c r="Z14" s="2">
        <v>0.23</v>
      </c>
      <c r="AA14" s="2">
        <v>0.23</v>
      </c>
      <c r="AB14" s="2">
        <v>0.22600000000000001</v>
      </c>
    </row>
    <row r="15" spans="1:28" x14ac:dyDescent="0.25">
      <c r="A15" s="5">
        <f t="shared" si="0"/>
        <v>36</v>
      </c>
      <c r="B15" s="2">
        <v>0.76900000000000002</v>
      </c>
      <c r="C15" s="2">
        <v>0.77300000000000002</v>
      </c>
      <c r="D15" s="2">
        <v>0.76100000000000001</v>
      </c>
      <c r="E15" s="2">
        <v>0.61799999999999999</v>
      </c>
      <c r="F15" s="2">
        <v>0.69599999999999995</v>
      </c>
      <c r="G15" s="2">
        <v>0.67100000000000004</v>
      </c>
      <c r="H15" s="2">
        <v>0.68400000000000005</v>
      </c>
      <c r="I15" s="2">
        <v>0.61899999999999999</v>
      </c>
      <c r="J15" s="2">
        <v>0.57799999999999996</v>
      </c>
      <c r="K15" s="2">
        <v>0.56200000000000006</v>
      </c>
      <c r="L15" s="2">
        <v>0.54600000000000004</v>
      </c>
      <c r="M15" s="2">
        <v>0.51100000000000001</v>
      </c>
      <c r="N15" s="2">
        <v>0.64900000000000002</v>
      </c>
      <c r="O15" s="2">
        <v>0.625</v>
      </c>
      <c r="P15" s="2">
        <v>0.63800000000000001</v>
      </c>
      <c r="Q15" s="2">
        <v>0.65800000000000003</v>
      </c>
      <c r="R15" s="2">
        <v>0.63500000000000001</v>
      </c>
      <c r="S15" s="2">
        <v>0.628</v>
      </c>
      <c r="T15" s="2">
        <v>0.497</v>
      </c>
      <c r="U15" s="2">
        <v>0.45800000000000002</v>
      </c>
      <c r="V15" s="2">
        <v>0.40500000000000003</v>
      </c>
      <c r="W15" s="2">
        <v>0.39400000000000002</v>
      </c>
      <c r="X15" s="2">
        <v>0.38600000000000001</v>
      </c>
      <c r="Y15" s="2">
        <v>0.35899999999999999</v>
      </c>
      <c r="Z15" s="2">
        <v>0.24299999999999999</v>
      </c>
      <c r="AA15" s="2">
        <v>0.24399999999999999</v>
      </c>
      <c r="AB15" s="2">
        <v>0.23699999999999999</v>
      </c>
    </row>
    <row r="16" spans="1:28" x14ac:dyDescent="0.25">
      <c r="A16" s="5">
        <f t="shared" si="0"/>
        <v>39</v>
      </c>
      <c r="B16" s="2">
        <v>0.78</v>
      </c>
      <c r="C16" s="2">
        <v>0.78500000000000003</v>
      </c>
      <c r="D16" s="2">
        <v>0.77500000000000002</v>
      </c>
      <c r="E16" s="2">
        <v>0.64100000000000001</v>
      </c>
      <c r="F16" s="2">
        <v>0.71899999999999997</v>
      </c>
      <c r="G16" s="2">
        <v>0.69599999999999995</v>
      </c>
      <c r="H16" s="2">
        <v>0.70499999999999996</v>
      </c>
      <c r="I16" s="2">
        <v>0.64900000000000002</v>
      </c>
      <c r="J16" s="2">
        <v>0.60499999999999998</v>
      </c>
      <c r="K16" s="2">
        <v>0.59</v>
      </c>
      <c r="L16" s="2">
        <v>0.57599999999999996</v>
      </c>
      <c r="M16" s="2">
        <v>0.53600000000000003</v>
      </c>
      <c r="N16" s="2">
        <v>0.67800000000000005</v>
      </c>
      <c r="O16" s="2">
        <v>0.65100000000000002</v>
      </c>
      <c r="P16" s="2">
        <v>0.66200000000000003</v>
      </c>
      <c r="Q16" s="2">
        <v>0.69199999999999995</v>
      </c>
      <c r="R16" s="2">
        <v>0.66100000000000003</v>
      </c>
      <c r="S16" s="2">
        <v>0.65700000000000003</v>
      </c>
      <c r="T16" s="2">
        <v>0.52400000000000002</v>
      </c>
      <c r="U16" s="2">
        <v>0.48399999999999999</v>
      </c>
      <c r="V16" s="2">
        <v>0.42899999999999999</v>
      </c>
      <c r="W16" s="2">
        <v>0.41399999999999998</v>
      </c>
      <c r="X16" s="2">
        <v>0.40699999999999997</v>
      </c>
      <c r="Y16" s="2">
        <v>0.378</v>
      </c>
      <c r="Z16" s="2">
        <v>0.255</v>
      </c>
      <c r="AA16" s="2">
        <v>0.25700000000000001</v>
      </c>
      <c r="AB16" s="2">
        <v>0.25</v>
      </c>
    </row>
    <row r="17" spans="1:28" x14ac:dyDescent="0.25">
      <c r="A17" s="5">
        <f t="shared" si="0"/>
        <v>42</v>
      </c>
      <c r="B17" s="2">
        <v>0.78800000000000003</v>
      </c>
      <c r="C17" s="2">
        <v>0.79300000000000004</v>
      </c>
      <c r="D17" s="2">
        <v>0.78500000000000003</v>
      </c>
      <c r="E17" s="2">
        <v>0.66100000000000003</v>
      </c>
      <c r="F17" s="2">
        <v>0.73899999999999999</v>
      </c>
      <c r="G17" s="2">
        <v>0.71899999999999997</v>
      </c>
      <c r="H17" s="2">
        <v>0.72099999999999997</v>
      </c>
      <c r="I17" s="2">
        <v>0.67600000000000005</v>
      </c>
      <c r="J17" s="2">
        <v>0.63100000000000001</v>
      </c>
      <c r="K17" s="2">
        <v>0.61799999999999999</v>
      </c>
      <c r="L17" s="2">
        <v>0.60599999999999998</v>
      </c>
      <c r="M17" s="2">
        <v>0.56000000000000005</v>
      </c>
      <c r="N17" s="2">
        <v>0.70299999999999996</v>
      </c>
      <c r="O17" s="2">
        <v>0.67300000000000004</v>
      </c>
      <c r="P17" s="2">
        <v>0.68300000000000005</v>
      </c>
      <c r="Q17" s="2">
        <v>0.72299999999999998</v>
      </c>
      <c r="R17" s="2">
        <v>0.68500000000000005</v>
      </c>
      <c r="S17" s="2">
        <v>0.68200000000000005</v>
      </c>
      <c r="T17" s="2">
        <v>0.55000000000000004</v>
      </c>
      <c r="U17" s="2">
        <v>0.51</v>
      </c>
      <c r="V17" s="2">
        <v>0.45400000000000001</v>
      </c>
      <c r="W17" s="2">
        <v>0.434</v>
      </c>
      <c r="X17" s="2">
        <v>0.42799999999999999</v>
      </c>
      <c r="Y17" s="2">
        <v>0.39700000000000002</v>
      </c>
      <c r="Z17" s="2">
        <v>0.26700000000000002</v>
      </c>
      <c r="AA17" s="2">
        <v>0.27100000000000002</v>
      </c>
      <c r="AB17" s="2">
        <v>0.26300000000000001</v>
      </c>
    </row>
    <row r="18" spans="1:28" x14ac:dyDescent="0.25">
      <c r="A18" s="5">
        <f t="shared" si="0"/>
        <v>45</v>
      </c>
      <c r="B18" s="2">
        <v>0.79400000000000004</v>
      </c>
      <c r="C18" s="2">
        <v>0.79800000000000004</v>
      </c>
      <c r="D18" s="2">
        <v>0.79200000000000004</v>
      </c>
      <c r="E18" s="2">
        <v>0.68</v>
      </c>
      <c r="F18" s="2">
        <v>0.755</v>
      </c>
      <c r="G18" s="2">
        <v>0.73799999999999999</v>
      </c>
      <c r="H18" s="2">
        <v>0.73699999999999999</v>
      </c>
      <c r="I18" s="2">
        <v>0.70099999999999996</v>
      </c>
      <c r="J18" s="2">
        <v>0.65400000000000003</v>
      </c>
      <c r="K18" s="2">
        <v>0.64200000000000002</v>
      </c>
      <c r="L18" s="2">
        <v>0.63400000000000001</v>
      </c>
      <c r="M18" s="2">
        <v>0.58299999999999996</v>
      </c>
      <c r="N18" s="2">
        <v>0.72599999999999998</v>
      </c>
      <c r="O18" s="2">
        <v>0.69299999999999995</v>
      </c>
      <c r="P18" s="2">
        <v>0.70099999999999996</v>
      </c>
      <c r="Q18" s="2">
        <v>0.75</v>
      </c>
      <c r="R18" s="2">
        <v>0.70499999999999996</v>
      </c>
      <c r="S18" s="2">
        <v>0.70499999999999996</v>
      </c>
      <c r="T18" s="2">
        <v>0.57499999999999996</v>
      </c>
      <c r="U18" s="2">
        <v>0.53400000000000003</v>
      </c>
      <c r="V18" s="2">
        <v>0.48</v>
      </c>
      <c r="W18" s="2">
        <v>0.45400000000000001</v>
      </c>
      <c r="X18" s="2">
        <v>0.45</v>
      </c>
      <c r="Y18" s="2">
        <v>0.41499999999999998</v>
      </c>
      <c r="Z18" s="2">
        <v>0.27900000000000003</v>
      </c>
      <c r="AA18" s="2">
        <v>0.28499999999999998</v>
      </c>
      <c r="AB18" s="2">
        <v>0.27600000000000002</v>
      </c>
    </row>
    <row r="19" spans="1:28" x14ac:dyDescent="0.25">
      <c r="A19" s="5">
        <f t="shared" si="0"/>
        <v>48</v>
      </c>
      <c r="B19" s="2">
        <v>0.79800000000000004</v>
      </c>
      <c r="C19" s="2">
        <v>0.80100000000000005</v>
      </c>
      <c r="D19" s="2">
        <v>0.79600000000000004</v>
      </c>
      <c r="E19" s="2">
        <v>0.69599999999999995</v>
      </c>
      <c r="F19" s="2">
        <v>0.76700000000000002</v>
      </c>
      <c r="G19" s="2">
        <v>0.755</v>
      </c>
      <c r="H19" s="2">
        <v>0.751</v>
      </c>
      <c r="I19" s="2">
        <v>0.72399999999999998</v>
      </c>
      <c r="J19" s="2">
        <v>0.67400000000000004</v>
      </c>
      <c r="K19" s="2">
        <v>0.66500000000000004</v>
      </c>
      <c r="L19" s="2">
        <v>0.65700000000000003</v>
      </c>
      <c r="M19" s="2">
        <v>0.60399999999999998</v>
      </c>
      <c r="N19" s="2">
        <v>0.746</v>
      </c>
      <c r="O19" s="2">
        <v>0.71099999999999997</v>
      </c>
      <c r="P19" s="2">
        <v>0.71399999999999997</v>
      </c>
      <c r="Q19" s="2">
        <v>0.77500000000000002</v>
      </c>
      <c r="R19" s="2">
        <v>0.72399999999999998</v>
      </c>
      <c r="S19" s="2">
        <v>0.72399999999999998</v>
      </c>
      <c r="T19" s="2">
        <v>0.6</v>
      </c>
      <c r="U19" s="2">
        <v>0.55800000000000005</v>
      </c>
      <c r="V19" s="2">
        <v>0.504</v>
      </c>
      <c r="W19" s="2">
        <v>0.47199999999999998</v>
      </c>
      <c r="X19" s="2">
        <v>0.47099999999999997</v>
      </c>
      <c r="Y19" s="2">
        <v>0.432</v>
      </c>
      <c r="Z19" s="2">
        <v>0.29199999999999998</v>
      </c>
      <c r="AA19" s="2">
        <v>0.29799999999999999</v>
      </c>
      <c r="AB19" s="2">
        <v>0.28999999999999998</v>
      </c>
    </row>
    <row r="20" spans="1:28" x14ac:dyDescent="0.25">
      <c r="A20" s="5">
        <f t="shared" si="0"/>
        <v>51</v>
      </c>
      <c r="B20" s="2">
        <v>0.80100000000000005</v>
      </c>
      <c r="C20" s="2">
        <v>0.80300000000000005</v>
      </c>
      <c r="D20" s="2">
        <v>0.79900000000000004</v>
      </c>
      <c r="E20" s="2">
        <v>0.71</v>
      </c>
      <c r="F20" s="2">
        <v>0.77700000000000002</v>
      </c>
      <c r="G20" s="2">
        <v>0.76900000000000002</v>
      </c>
      <c r="H20" s="2">
        <v>0.76400000000000001</v>
      </c>
      <c r="I20" s="2">
        <v>0.74399999999999999</v>
      </c>
      <c r="J20" s="2">
        <v>0.69299999999999995</v>
      </c>
      <c r="K20" s="2">
        <v>0.68400000000000005</v>
      </c>
      <c r="L20" s="2">
        <v>0.67900000000000005</v>
      </c>
      <c r="M20" s="2">
        <v>0.623</v>
      </c>
      <c r="N20" s="2">
        <v>0.76400000000000001</v>
      </c>
      <c r="O20" s="2">
        <v>0.72799999999999998</v>
      </c>
      <c r="P20" s="2">
        <v>0.72499999999999998</v>
      </c>
      <c r="Q20" s="2">
        <v>0.79600000000000004</v>
      </c>
      <c r="R20" s="2">
        <v>0.74099999999999999</v>
      </c>
      <c r="S20" s="2">
        <v>0.74</v>
      </c>
      <c r="T20" s="2">
        <v>0.624</v>
      </c>
      <c r="U20" s="2">
        <v>0.58399999999999996</v>
      </c>
      <c r="V20" s="2">
        <v>0.52800000000000002</v>
      </c>
      <c r="W20" s="2">
        <v>0.49099999999999999</v>
      </c>
      <c r="X20" s="2">
        <v>0.49199999999999999</v>
      </c>
      <c r="Y20" s="2">
        <v>0.45</v>
      </c>
      <c r="Z20" s="2">
        <v>0.30499999999999999</v>
      </c>
      <c r="AA20" s="2">
        <v>0.312</v>
      </c>
      <c r="AB20" s="2">
        <v>0.30199999999999999</v>
      </c>
    </row>
    <row r="21" spans="1:28" x14ac:dyDescent="0.25">
      <c r="A21" s="5">
        <f t="shared" si="0"/>
        <v>54</v>
      </c>
      <c r="B21" s="2">
        <v>0.80200000000000005</v>
      </c>
      <c r="C21" s="2">
        <v>0.80400000000000005</v>
      </c>
      <c r="D21" s="2">
        <v>0.8</v>
      </c>
      <c r="E21" s="2">
        <v>0.72299999999999998</v>
      </c>
      <c r="F21" s="2">
        <v>0.78500000000000003</v>
      </c>
      <c r="G21" s="2">
        <v>0.78</v>
      </c>
      <c r="H21" s="2">
        <v>0.77500000000000002</v>
      </c>
      <c r="I21" s="2">
        <v>0.76100000000000001</v>
      </c>
      <c r="J21" s="2">
        <v>0.70899999999999996</v>
      </c>
      <c r="K21" s="2">
        <v>0.70199999999999996</v>
      </c>
      <c r="L21" s="2">
        <v>0.69799999999999995</v>
      </c>
      <c r="M21" s="2">
        <v>0.64100000000000001</v>
      </c>
      <c r="N21" s="2">
        <v>0.77900000000000003</v>
      </c>
      <c r="O21" s="2">
        <v>0.74199999999999999</v>
      </c>
      <c r="P21" s="2">
        <v>0.73299999999999998</v>
      </c>
      <c r="Q21" s="2">
        <v>0.81599999999999995</v>
      </c>
      <c r="R21" s="2">
        <v>0.755</v>
      </c>
      <c r="S21" s="2">
        <v>0.755</v>
      </c>
      <c r="T21" s="2">
        <v>0.64800000000000002</v>
      </c>
      <c r="U21" s="2">
        <v>0.60699999999999998</v>
      </c>
      <c r="V21" s="2">
        <v>0.55100000000000005</v>
      </c>
      <c r="W21" s="2">
        <v>0.50900000000000001</v>
      </c>
      <c r="X21" s="2">
        <v>0.51200000000000001</v>
      </c>
      <c r="Y21" s="2">
        <v>0.46700000000000003</v>
      </c>
      <c r="Z21" s="2">
        <v>0.317</v>
      </c>
      <c r="AA21" s="2">
        <v>0.32500000000000001</v>
      </c>
      <c r="AB21" s="2">
        <v>0.315</v>
      </c>
    </row>
    <row r="22" spans="1:28" x14ac:dyDescent="0.25">
      <c r="A22" s="5">
        <f t="shared" si="0"/>
        <v>57</v>
      </c>
      <c r="B22" s="2">
        <v>0.80300000000000005</v>
      </c>
      <c r="C22" s="2">
        <v>0.80300000000000005</v>
      </c>
      <c r="D22" s="2">
        <v>0.80100000000000005</v>
      </c>
      <c r="E22" s="2">
        <v>0.73199999999999998</v>
      </c>
      <c r="F22" s="2">
        <v>0.79100000000000004</v>
      </c>
      <c r="G22" s="2">
        <v>0.78900000000000003</v>
      </c>
      <c r="H22" s="2">
        <v>0.78200000000000003</v>
      </c>
      <c r="I22" s="2">
        <v>0.77700000000000002</v>
      </c>
      <c r="J22" s="2">
        <v>0.72299999999999998</v>
      </c>
      <c r="K22" s="2">
        <v>0.71699999999999997</v>
      </c>
      <c r="L22" s="2">
        <v>0.71599999999999997</v>
      </c>
      <c r="M22" s="2">
        <v>0.65500000000000003</v>
      </c>
      <c r="N22" s="2">
        <v>0.79300000000000004</v>
      </c>
      <c r="O22" s="2">
        <v>0.75600000000000001</v>
      </c>
      <c r="P22" s="2">
        <v>0.74</v>
      </c>
      <c r="Q22" s="2">
        <v>0.83299999999999996</v>
      </c>
      <c r="R22" s="2">
        <v>0.76800000000000002</v>
      </c>
      <c r="S22" s="2">
        <v>0.76700000000000002</v>
      </c>
      <c r="T22" s="2">
        <v>0.66900000000000004</v>
      </c>
      <c r="U22" s="2">
        <v>0.628</v>
      </c>
      <c r="V22" s="2">
        <v>0.57199999999999995</v>
      </c>
      <c r="W22" s="2">
        <v>0.52600000000000002</v>
      </c>
      <c r="X22" s="2">
        <v>0.53200000000000003</v>
      </c>
      <c r="Y22" s="2">
        <v>0.48399999999999999</v>
      </c>
      <c r="Z22" s="2">
        <v>0.32900000000000001</v>
      </c>
      <c r="AA22" s="2">
        <v>0.33900000000000002</v>
      </c>
      <c r="AB22" s="2">
        <v>0.32800000000000001</v>
      </c>
    </row>
    <row r="23" spans="1:28" x14ac:dyDescent="0.25">
      <c r="A23" s="5">
        <f t="shared" si="0"/>
        <v>60</v>
      </c>
      <c r="B23" s="2">
        <v>0.80300000000000005</v>
      </c>
      <c r="C23" s="2">
        <v>0.80200000000000005</v>
      </c>
      <c r="D23" s="2">
        <v>0.80100000000000005</v>
      </c>
      <c r="E23" s="2">
        <v>0.74</v>
      </c>
      <c r="F23" s="2">
        <v>0.79500000000000004</v>
      </c>
      <c r="G23" s="2">
        <v>0.79700000000000004</v>
      </c>
      <c r="H23" s="2">
        <v>0.79200000000000004</v>
      </c>
      <c r="I23" s="2">
        <v>0.79</v>
      </c>
      <c r="J23" s="2">
        <v>0.73499999999999999</v>
      </c>
      <c r="K23" s="2">
        <v>0.72899999999999998</v>
      </c>
      <c r="L23" s="2">
        <v>0.73199999999999998</v>
      </c>
      <c r="M23" s="2">
        <v>0.66900000000000004</v>
      </c>
      <c r="N23" s="2">
        <v>0.80500000000000005</v>
      </c>
      <c r="O23" s="2">
        <v>0.76700000000000002</v>
      </c>
      <c r="P23" s="2">
        <v>0.745</v>
      </c>
      <c r="Q23" s="2">
        <v>0.84899999999999998</v>
      </c>
      <c r="R23" s="2">
        <v>0.77800000000000002</v>
      </c>
      <c r="S23" s="2">
        <v>0.77700000000000002</v>
      </c>
      <c r="T23" s="2">
        <v>0.68799999999999994</v>
      </c>
      <c r="U23" s="2">
        <v>0.64800000000000002</v>
      </c>
      <c r="V23" s="2">
        <v>0.59199999999999997</v>
      </c>
      <c r="W23" s="2">
        <v>0.54400000000000004</v>
      </c>
      <c r="X23" s="2">
        <v>0.55000000000000004</v>
      </c>
      <c r="Y23" s="2">
        <v>0.5</v>
      </c>
      <c r="Z23" s="2">
        <v>0.34200000000000003</v>
      </c>
      <c r="AA23" s="2">
        <v>0.35199999999999998</v>
      </c>
      <c r="AB23" s="2">
        <v>0.34200000000000003</v>
      </c>
    </row>
    <row r="24" spans="1:28" x14ac:dyDescent="0.25">
      <c r="A24" s="6"/>
      <c r="B24" s="6"/>
      <c r="C24" s="6"/>
      <c r="D24" s="6"/>
      <c r="E24" s="7"/>
      <c r="F24" s="7"/>
      <c r="G24" s="7"/>
      <c r="H24" s="7" t="s">
        <v>10</v>
      </c>
      <c r="I24" s="7"/>
      <c r="J24" s="7"/>
      <c r="K24" s="7"/>
      <c r="L24" s="7"/>
      <c r="M24" s="7"/>
    </row>
    <row r="25" spans="1:28" x14ac:dyDescent="0.25">
      <c r="A25" s="3" t="s">
        <v>95</v>
      </c>
      <c r="B25">
        <f>SLOPE(B3:B9, $A$3:$A$9)</f>
        <v>1.8226190476190476E-2</v>
      </c>
      <c r="C25">
        <f t="shared" ref="C25:AB25" si="1">SLOPE(C3:C9, $A$3:$A$9)</f>
        <v>1.9154761904761904E-2</v>
      </c>
      <c r="D25">
        <f t="shared" si="1"/>
        <v>1.9023809523809523E-2</v>
      </c>
      <c r="E25">
        <f t="shared" si="1"/>
        <v>1.3095238095238094E-2</v>
      </c>
      <c r="F25">
        <f t="shared" si="1"/>
        <v>1.5571428571428571E-2</v>
      </c>
      <c r="G25">
        <f t="shared" si="1"/>
        <v>1.514285714285714E-2</v>
      </c>
      <c r="I25">
        <f t="shared" si="1"/>
        <v>1.3345238095238096E-2</v>
      </c>
      <c r="J25">
        <f t="shared" si="1"/>
        <v>1.2833333333333334E-2</v>
      </c>
      <c r="K25">
        <f t="shared" si="1"/>
        <v>1.1880952380952383E-2</v>
      </c>
      <c r="L25">
        <f t="shared" si="1"/>
        <v>1.1345238095238096E-2</v>
      </c>
      <c r="M25">
        <f t="shared" si="1"/>
        <v>1.1142857142857142E-2</v>
      </c>
      <c r="N25">
        <f t="shared" si="1"/>
        <v>1.3880952380952379E-2</v>
      </c>
      <c r="O25">
        <f t="shared" si="1"/>
        <v>1.3738095238095237E-2</v>
      </c>
      <c r="P25">
        <f t="shared" si="1"/>
        <v>1.4571428571428572E-2</v>
      </c>
      <c r="Q25">
        <f t="shared" si="1"/>
        <v>1.3523809523809525E-2</v>
      </c>
      <c r="R25">
        <f t="shared" si="1"/>
        <v>1.3476190476190477E-2</v>
      </c>
      <c r="S25">
        <f t="shared" si="1"/>
        <v>1.3940476190476189E-2</v>
      </c>
      <c r="T25">
        <f t="shared" si="1"/>
        <v>9.7261904761904768E-3</v>
      </c>
      <c r="U25">
        <f t="shared" si="1"/>
        <v>9.2023809523809515E-3</v>
      </c>
      <c r="V25">
        <f t="shared" si="1"/>
        <v>8.2023809523809523E-3</v>
      </c>
      <c r="W25">
        <f t="shared" si="1"/>
        <v>7.5952380952380959E-3</v>
      </c>
      <c r="X25">
        <f t="shared" si="1"/>
        <v>7.5357142857142871E-3</v>
      </c>
      <c r="Y25">
        <f t="shared" si="1"/>
        <v>6.9880952380952386E-3</v>
      </c>
      <c r="Z25">
        <f t="shared" si="1"/>
        <v>4.1666666666666666E-3</v>
      </c>
      <c r="AA25">
        <f t="shared" si="1"/>
        <v>4.1666666666666666E-3</v>
      </c>
      <c r="AB25">
        <f t="shared" si="1"/>
        <v>4.1428571428571417E-3</v>
      </c>
    </row>
    <row r="26" spans="1:28" x14ac:dyDescent="0.25">
      <c r="B26">
        <f>AVERAGE(B25:D25)</f>
        <v>1.8801587301587302E-2</v>
      </c>
      <c r="C26"/>
      <c r="D26"/>
      <c r="E26">
        <f>AVERAGE(E25:G25)</f>
        <v>1.4603174603174602E-2</v>
      </c>
      <c r="H26">
        <f>AVERAGE(H25:J25)</f>
        <v>1.3089285714285715E-2</v>
      </c>
      <c r="K26">
        <f>AVERAGE(K25:M25)</f>
        <v>1.1456349206349206E-2</v>
      </c>
      <c r="N26">
        <f>AVERAGE(N25:P25)</f>
        <v>1.4063492063492063E-2</v>
      </c>
      <c r="Q26">
        <f>AVERAGE(Q25:S25)</f>
        <v>1.3646825396825399E-2</v>
      </c>
      <c r="T26">
        <f>AVERAGE(T25:V25)</f>
        <v>9.043650793650793E-3</v>
      </c>
      <c r="W26">
        <f>AVERAGE(W25:Y25)</f>
        <v>7.3730158730158741E-3</v>
      </c>
      <c r="Z26">
        <f>AVERAGE(Z25:AB25)</f>
        <v>4.1587301587301577E-3</v>
      </c>
    </row>
    <row r="28" spans="1:28" x14ac:dyDescent="0.25">
      <c r="C28">
        <v>10</v>
      </c>
      <c r="D28">
        <v>11.5</v>
      </c>
      <c r="E28">
        <v>12.5</v>
      </c>
      <c r="F28">
        <v>13.5</v>
      </c>
      <c r="G28">
        <v>14.5</v>
      </c>
      <c r="H28">
        <v>15.5</v>
      </c>
      <c r="I28">
        <v>16.5</v>
      </c>
      <c r="J28">
        <v>17</v>
      </c>
      <c r="K28" t="s">
        <v>97</v>
      </c>
    </row>
    <row r="29" spans="1:28" x14ac:dyDescent="0.25">
      <c r="A29" s="3" t="s">
        <v>96</v>
      </c>
      <c r="B29" s="3" t="s">
        <v>37</v>
      </c>
      <c r="C29" s="3">
        <v>15</v>
      </c>
      <c r="D29" s="3">
        <v>20</v>
      </c>
      <c r="E29" s="3">
        <v>25</v>
      </c>
      <c r="F29" s="3">
        <v>30</v>
      </c>
      <c r="G29" s="3">
        <v>35</v>
      </c>
      <c r="H29" s="3">
        <v>40</v>
      </c>
      <c r="I29" s="3">
        <v>45</v>
      </c>
      <c r="J29" s="3">
        <v>50</v>
      </c>
      <c r="K29" t="s">
        <v>98</v>
      </c>
    </row>
    <row r="30" spans="1:28" x14ac:dyDescent="0.25">
      <c r="B30" s="3">
        <v>1.8801587301587302E-2</v>
      </c>
      <c r="C30" s="3">
        <v>1.4603174603174602E-2</v>
      </c>
      <c r="D30" s="3">
        <v>1.3089285714285715E-2</v>
      </c>
      <c r="E30">
        <v>1.1456349206349206E-2</v>
      </c>
      <c r="F30">
        <v>1.4063492063492063E-2</v>
      </c>
      <c r="G30">
        <v>1.3646825396825399E-2</v>
      </c>
      <c r="H30">
        <v>9.043650793650793E-3</v>
      </c>
      <c r="I30">
        <v>7.3730158730158741E-3</v>
      </c>
      <c r="J30">
        <v>4.1587301587301577E-3</v>
      </c>
    </row>
    <row r="31" spans="1:28" x14ac:dyDescent="0.25">
      <c r="B31" s="8">
        <f>B30/$B$30</f>
        <v>1</v>
      </c>
      <c r="C31" s="8">
        <f t="shared" ref="C31:J31" si="2">C30/$B$30</f>
        <v>0.77669902912621358</v>
      </c>
      <c r="D31" s="8">
        <f t="shared" si="2"/>
        <v>0.69617982271000423</v>
      </c>
      <c r="E31" s="8">
        <f t="shared" si="2"/>
        <v>0.60932883073026589</v>
      </c>
      <c r="F31" s="8">
        <f t="shared" si="2"/>
        <v>0.74799493457154909</v>
      </c>
      <c r="G31" s="8">
        <f t="shared" si="2"/>
        <v>0.7258336850991981</v>
      </c>
      <c r="H31" s="8">
        <f t="shared" si="2"/>
        <v>0.48100464330941323</v>
      </c>
      <c r="I31" s="8">
        <f t="shared" si="2"/>
        <v>0.3921485859012242</v>
      </c>
      <c r="J31" s="8">
        <f t="shared" si="2"/>
        <v>0.22119037568594338</v>
      </c>
    </row>
  </sheetData>
  <mergeCells count="9">
    <mergeCell ref="W1:Y1"/>
    <mergeCell ref="Z1:AB1"/>
    <mergeCell ref="B1:D1"/>
    <mergeCell ref="E1:G1"/>
    <mergeCell ref="H1:J1"/>
    <mergeCell ref="K1:M1"/>
    <mergeCell ref="N1:P1"/>
    <mergeCell ref="Q1:S1"/>
    <mergeCell ref="T1:V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workbookViewId="0">
      <selection activeCell="A29" sqref="A29:J31"/>
    </sheetView>
  </sheetViews>
  <sheetFormatPr baseColWidth="10" defaultRowHeight="15" x14ac:dyDescent="0.25"/>
  <cols>
    <col min="1" max="4" width="11.42578125" style="3"/>
  </cols>
  <sheetData>
    <row r="1" spans="1:28" x14ac:dyDescent="0.25">
      <c r="B1" s="10" t="s">
        <v>37</v>
      </c>
      <c r="C1" s="11"/>
      <c r="D1" s="11"/>
      <c r="E1" s="10" t="s">
        <v>26</v>
      </c>
      <c r="F1" s="11"/>
      <c r="G1" s="11"/>
      <c r="H1" s="10" t="s">
        <v>27</v>
      </c>
      <c r="I1" s="11"/>
      <c r="J1" s="11"/>
      <c r="K1" s="10" t="s">
        <v>28</v>
      </c>
      <c r="L1" s="11"/>
      <c r="M1" s="11"/>
      <c r="N1" s="10" t="s">
        <v>29</v>
      </c>
      <c r="O1" s="11"/>
      <c r="P1" s="11"/>
      <c r="Q1" s="10" t="s">
        <v>30</v>
      </c>
      <c r="R1" s="11"/>
      <c r="S1" s="11"/>
      <c r="T1" s="10" t="s">
        <v>31</v>
      </c>
      <c r="U1" s="11"/>
      <c r="V1" s="11"/>
      <c r="W1" s="10" t="s">
        <v>32</v>
      </c>
      <c r="X1" s="11"/>
      <c r="Y1" s="11"/>
      <c r="Z1" s="10" t="s">
        <v>33</v>
      </c>
      <c r="AA1" s="11"/>
      <c r="AB1" s="11"/>
    </row>
    <row r="2" spans="1:28" ht="30" x14ac:dyDescent="0.25">
      <c r="A2" s="4" t="s">
        <v>0</v>
      </c>
      <c r="B2" s="1" t="s">
        <v>56</v>
      </c>
      <c r="C2" s="1" t="s">
        <v>57</v>
      </c>
      <c r="D2" s="1" t="s">
        <v>58</v>
      </c>
      <c r="E2" s="1" t="s">
        <v>59</v>
      </c>
      <c r="F2" s="1" t="s">
        <v>60</v>
      </c>
      <c r="G2" s="1" t="s">
        <v>61</v>
      </c>
      <c r="H2" s="1" t="s">
        <v>62</v>
      </c>
      <c r="I2" s="1" t="s">
        <v>63</v>
      </c>
      <c r="J2" s="1" t="s">
        <v>64</v>
      </c>
      <c r="K2" s="1" t="s">
        <v>65</v>
      </c>
      <c r="L2" s="1" t="s">
        <v>66</v>
      </c>
      <c r="M2" s="1" t="s">
        <v>67</v>
      </c>
      <c r="N2" s="1" t="s">
        <v>68</v>
      </c>
      <c r="O2" s="1" t="s">
        <v>69</v>
      </c>
      <c r="P2" s="1" t="s">
        <v>70</v>
      </c>
      <c r="Q2" s="1" t="s">
        <v>71</v>
      </c>
      <c r="R2" s="1" t="s">
        <v>72</v>
      </c>
      <c r="S2" s="1" t="s">
        <v>73</v>
      </c>
      <c r="T2" s="1" t="s">
        <v>74</v>
      </c>
      <c r="U2" s="1" t="s">
        <v>75</v>
      </c>
      <c r="V2" s="1" t="s">
        <v>76</v>
      </c>
      <c r="W2" s="1" t="s">
        <v>77</v>
      </c>
      <c r="X2" s="1" t="s">
        <v>78</v>
      </c>
      <c r="Y2" s="1" t="s">
        <v>79</v>
      </c>
      <c r="Z2" s="1" t="s">
        <v>80</v>
      </c>
      <c r="AA2" s="1" t="s">
        <v>81</v>
      </c>
      <c r="AB2" s="1" t="s">
        <v>82</v>
      </c>
    </row>
    <row r="3" spans="1:28" x14ac:dyDescent="0.25">
      <c r="A3" s="5">
        <v>0</v>
      </c>
      <c r="B3" s="2">
        <v>0.218</v>
      </c>
      <c r="C3" s="2">
        <v>0.216</v>
      </c>
      <c r="D3" s="2">
        <v>0.21299999999999999</v>
      </c>
      <c r="E3" s="2">
        <v>0.17799999999999999</v>
      </c>
      <c r="F3" s="2">
        <v>0.13900000000000001</v>
      </c>
      <c r="G3" s="2">
        <v>0.127</v>
      </c>
      <c r="H3" s="2">
        <v>0.183</v>
      </c>
      <c r="I3" s="2">
        <v>0.17699999999999999</v>
      </c>
      <c r="J3" s="2">
        <v>0.159</v>
      </c>
      <c r="K3" s="2">
        <v>0.189</v>
      </c>
      <c r="L3" s="2">
        <v>0.17299999999999999</v>
      </c>
      <c r="M3" s="2">
        <v>0.16400000000000001</v>
      </c>
      <c r="N3" s="2">
        <v>0.16700000000000001</v>
      </c>
      <c r="O3" s="2">
        <v>0.183</v>
      </c>
      <c r="P3" s="2">
        <v>0.159</v>
      </c>
      <c r="Q3" s="2">
        <v>0.16</v>
      </c>
      <c r="R3" s="2">
        <v>0.14899999999999999</v>
      </c>
      <c r="S3" s="2">
        <v>0.13400000000000001</v>
      </c>
      <c r="T3" s="2">
        <v>0.17</v>
      </c>
      <c r="U3" s="2">
        <v>0.155</v>
      </c>
      <c r="V3" s="2">
        <v>0.14799999999999999</v>
      </c>
      <c r="W3" s="2">
        <v>0.19</v>
      </c>
      <c r="X3" s="2">
        <v>0.19</v>
      </c>
      <c r="Y3" s="2">
        <v>0.159</v>
      </c>
      <c r="Z3" s="2">
        <v>0.16700000000000001</v>
      </c>
      <c r="AA3" s="2">
        <v>0.36499999999999999</v>
      </c>
      <c r="AB3" s="2">
        <v>0.151</v>
      </c>
    </row>
    <row r="4" spans="1:28" x14ac:dyDescent="0.25">
      <c r="A4" s="5">
        <f>A3+3</f>
        <v>3</v>
      </c>
      <c r="B4" s="2">
        <v>0.26400000000000001</v>
      </c>
      <c r="C4" s="2">
        <v>0.26400000000000001</v>
      </c>
      <c r="D4" s="2">
        <v>0.26600000000000001</v>
      </c>
      <c r="E4" s="2">
        <v>0.20899999999999999</v>
      </c>
      <c r="F4" s="2">
        <v>0.17</v>
      </c>
      <c r="G4" s="2">
        <v>0.155</v>
      </c>
      <c r="H4" s="2">
        <v>0.218</v>
      </c>
      <c r="I4" s="2">
        <v>0.216</v>
      </c>
      <c r="J4" s="2">
        <v>0.193</v>
      </c>
      <c r="K4" s="2">
        <v>0.22700000000000001</v>
      </c>
      <c r="L4" s="2">
        <v>0.21199999999999999</v>
      </c>
      <c r="M4" s="2">
        <v>0.20399999999999999</v>
      </c>
      <c r="N4" s="2">
        <v>0.20200000000000001</v>
      </c>
      <c r="O4" s="2">
        <v>0.223</v>
      </c>
      <c r="P4" s="2">
        <v>0.193</v>
      </c>
      <c r="Q4" s="2">
        <v>0.189</v>
      </c>
      <c r="R4" s="2">
        <v>0.17899999999999999</v>
      </c>
      <c r="S4" s="2">
        <v>0.16300000000000001</v>
      </c>
      <c r="T4" s="2">
        <v>0.20200000000000001</v>
      </c>
      <c r="U4" s="2">
        <v>0.186</v>
      </c>
      <c r="V4" s="2">
        <v>0.17699999999999999</v>
      </c>
      <c r="W4" s="2">
        <v>0.22900000000000001</v>
      </c>
      <c r="X4" s="2">
        <v>0.23200000000000001</v>
      </c>
      <c r="Y4" s="2">
        <v>0.19500000000000001</v>
      </c>
      <c r="Z4" s="2">
        <v>0.19700000000000001</v>
      </c>
      <c r="AA4" s="2">
        <v>0.38800000000000001</v>
      </c>
      <c r="AB4" s="2">
        <v>0.182</v>
      </c>
    </row>
    <row r="5" spans="1:28" x14ac:dyDescent="0.25">
      <c r="A5" s="5">
        <f t="shared" ref="A5:A23" si="0">A4+3</f>
        <v>6</v>
      </c>
      <c r="B5" s="2">
        <v>0.309</v>
      </c>
      <c r="C5" s="2">
        <v>0.311</v>
      </c>
      <c r="D5" s="2">
        <v>0.318</v>
      </c>
      <c r="E5" s="2">
        <v>0.24099999999999999</v>
      </c>
      <c r="F5" s="2">
        <v>0.20100000000000001</v>
      </c>
      <c r="G5" s="2">
        <v>0.185</v>
      </c>
      <c r="H5" s="2">
        <v>0.253</v>
      </c>
      <c r="I5" s="2">
        <v>0.255</v>
      </c>
      <c r="J5" s="2">
        <v>0.22800000000000001</v>
      </c>
      <c r="K5" s="2">
        <v>0.26600000000000001</v>
      </c>
      <c r="L5" s="2">
        <v>0.251</v>
      </c>
      <c r="M5" s="2">
        <v>0.24399999999999999</v>
      </c>
      <c r="N5" s="2">
        <v>0.23599999999999999</v>
      </c>
      <c r="O5" s="2">
        <v>0.26300000000000001</v>
      </c>
      <c r="P5" s="2">
        <v>0.22700000000000001</v>
      </c>
      <c r="Q5" s="2">
        <v>0.218</v>
      </c>
      <c r="R5" s="2">
        <v>0.20899999999999999</v>
      </c>
      <c r="S5" s="2">
        <v>0.193</v>
      </c>
      <c r="T5" s="2">
        <v>0.23499999999999999</v>
      </c>
      <c r="U5" s="2">
        <v>0.217</v>
      </c>
      <c r="V5" s="2">
        <v>0.20899999999999999</v>
      </c>
      <c r="W5" s="2">
        <v>0.26600000000000001</v>
      </c>
      <c r="X5" s="2">
        <v>0.27200000000000002</v>
      </c>
      <c r="Y5" s="2">
        <v>0.23</v>
      </c>
      <c r="Z5" s="2">
        <v>0.22700000000000001</v>
      </c>
      <c r="AA5" s="2">
        <v>0.40699999999999997</v>
      </c>
      <c r="AB5" s="2">
        <v>0.214</v>
      </c>
    </row>
    <row r="6" spans="1:28" x14ac:dyDescent="0.25">
      <c r="A6" s="5">
        <f t="shared" si="0"/>
        <v>9</v>
      </c>
      <c r="B6" s="2">
        <v>0.35199999999999998</v>
      </c>
      <c r="C6" s="2">
        <v>0.35599999999999998</v>
      </c>
      <c r="D6" s="2">
        <v>0.36799999999999999</v>
      </c>
      <c r="E6" s="2">
        <v>0.27300000000000002</v>
      </c>
      <c r="F6" s="2">
        <v>0.23200000000000001</v>
      </c>
      <c r="G6" s="2">
        <v>0.21299999999999999</v>
      </c>
      <c r="H6" s="2">
        <v>0.28799999999999998</v>
      </c>
      <c r="I6" s="2">
        <v>0.29399999999999998</v>
      </c>
      <c r="J6" s="2">
        <v>0.26200000000000001</v>
      </c>
      <c r="K6" s="2">
        <v>0.30399999999999999</v>
      </c>
      <c r="L6" s="2">
        <v>0.28999999999999998</v>
      </c>
      <c r="M6" s="2">
        <v>0.28299999999999997</v>
      </c>
      <c r="N6" s="2">
        <v>0.27</v>
      </c>
      <c r="O6" s="2">
        <v>0.30199999999999999</v>
      </c>
      <c r="P6" s="2">
        <v>0.26100000000000001</v>
      </c>
      <c r="Q6" s="2">
        <v>0.247</v>
      </c>
      <c r="R6" s="2">
        <v>0.24099999999999999</v>
      </c>
      <c r="S6" s="2">
        <v>0.223</v>
      </c>
      <c r="T6" s="2">
        <v>0.26700000000000002</v>
      </c>
      <c r="U6" s="2">
        <v>0.248</v>
      </c>
      <c r="V6" s="2">
        <v>0.23899999999999999</v>
      </c>
      <c r="W6" s="2">
        <v>0.30399999999999999</v>
      </c>
      <c r="X6" s="2">
        <v>0.311</v>
      </c>
      <c r="Y6" s="2">
        <v>0.26500000000000001</v>
      </c>
      <c r="Z6" s="2">
        <v>0.25800000000000001</v>
      </c>
      <c r="AA6" s="2">
        <v>0.42699999999999999</v>
      </c>
      <c r="AB6" s="2">
        <v>0.245</v>
      </c>
    </row>
    <row r="7" spans="1:28" x14ac:dyDescent="0.25">
      <c r="A7" s="5">
        <f t="shared" si="0"/>
        <v>12</v>
      </c>
      <c r="B7" s="2">
        <v>0.39500000000000002</v>
      </c>
      <c r="C7" s="2">
        <v>0.39900000000000002</v>
      </c>
      <c r="D7" s="2">
        <v>0.41399999999999998</v>
      </c>
      <c r="E7" s="2">
        <v>0.30399999999999999</v>
      </c>
      <c r="F7" s="2">
        <v>0.26400000000000001</v>
      </c>
      <c r="G7" s="2">
        <v>0.24199999999999999</v>
      </c>
      <c r="H7" s="2">
        <v>0.32200000000000001</v>
      </c>
      <c r="I7" s="2">
        <v>0.33300000000000002</v>
      </c>
      <c r="J7" s="2">
        <v>0.29499999999999998</v>
      </c>
      <c r="K7" s="2">
        <v>0.34300000000000003</v>
      </c>
      <c r="L7" s="2">
        <v>0.32700000000000001</v>
      </c>
      <c r="M7" s="2">
        <v>0.32100000000000001</v>
      </c>
      <c r="N7" s="2">
        <v>0.30399999999999999</v>
      </c>
      <c r="O7" s="2">
        <v>0.34100000000000003</v>
      </c>
      <c r="P7" s="2">
        <v>0.29499999999999998</v>
      </c>
      <c r="Q7" s="2">
        <v>0.27500000000000002</v>
      </c>
      <c r="R7" s="2">
        <v>0.27100000000000002</v>
      </c>
      <c r="S7" s="2">
        <v>0.254</v>
      </c>
      <c r="T7" s="2">
        <v>0.3</v>
      </c>
      <c r="U7" s="2">
        <v>0.28000000000000003</v>
      </c>
      <c r="V7" s="2">
        <v>0.27100000000000002</v>
      </c>
      <c r="W7" s="2">
        <v>0.34200000000000003</v>
      </c>
      <c r="X7" s="2">
        <v>0.35</v>
      </c>
      <c r="Y7" s="2">
        <v>0.29799999999999999</v>
      </c>
      <c r="Z7" s="2">
        <v>0.28799999999999998</v>
      </c>
      <c r="AA7" s="2">
        <v>0.44600000000000001</v>
      </c>
      <c r="AB7" s="2">
        <v>0.27500000000000002</v>
      </c>
    </row>
    <row r="8" spans="1:28" x14ac:dyDescent="0.25">
      <c r="A8" s="5">
        <f t="shared" si="0"/>
        <v>15</v>
      </c>
      <c r="B8" s="2">
        <v>0.436</v>
      </c>
      <c r="C8" s="2">
        <v>0.441</v>
      </c>
      <c r="D8" s="2">
        <v>0.45900000000000002</v>
      </c>
      <c r="E8" s="2">
        <v>0.33500000000000002</v>
      </c>
      <c r="F8" s="2">
        <v>0.29499999999999998</v>
      </c>
      <c r="G8" s="2">
        <v>0.27</v>
      </c>
      <c r="H8" s="2">
        <v>0.35699999999999998</v>
      </c>
      <c r="I8" s="2">
        <v>0.371</v>
      </c>
      <c r="J8" s="2">
        <v>0.32700000000000001</v>
      </c>
      <c r="K8" s="2">
        <v>0.38</v>
      </c>
      <c r="L8" s="2">
        <v>0.36399999999999999</v>
      </c>
      <c r="M8" s="2">
        <v>0.35799999999999998</v>
      </c>
      <c r="N8" s="2">
        <v>0.33700000000000002</v>
      </c>
      <c r="O8" s="2">
        <v>0.379</v>
      </c>
      <c r="P8" s="2">
        <v>0.32900000000000001</v>
      </c>
      <c r="Q8" s="2">
        <v>0.30399999999999999</v>
      </c>
      <c r="R8" s="2">
        <v>0.29899999999999999</v>
      </c>
      <c r="S8" s="2">
        <v>0.28499999999999998</v>
      </c>
      <c r="T8" s="2">
        <v>0.33100000000000002</v>
      </c>
      <c r="U8" s="2">
        <v>0.313</v>
      </c>
      <c r="V8" s="2">
        <v>0.30299999999999999</v>
      </c>
      <c r="W8" s="2">
        <v>0.378</v>
      </c>
      <c r="X8" s="2">
        <v>0.38700000000000001</v>
      </c>
      <c r="Y8" s="2">
        <v>0.33100000000000002</v>
      </c>
      <c r="Z8" s="2">
        <v>0.318</v>
      </c>
      <c r="AA8" s="2">
        <v>0.46600000000000003</v>
      </c>
      <c r="AB8" s="2">
        <v>0.30299999999999999</v>
      </c>
    </row>
    <row r="9" spans="1:28" x14ac:dyDescent="0.25">
      <c r="A9" s="5">
        <f t="shared" si="0"/>
        <v>18</v>
      </c>
      <c r="B9" s="2">
        <v>0.47599999999999998</v>
      </c>
      <c r="C9" s="2">
        <v>0.48099999999999998</v>
      </c>
      <c r="D9" s="2">
        <v>0.5</v>
      </c>
      <c r="E9" s="2">
        <v>0.36699999999999999</v>
      </c>
      <c r="F9" s="2">
        <v>0.32600000000000001</v>
      </c>
      <c r="G9" s="2">
        <v>0.29899999999999999</v>
      </c>
      <c r="H9" s="2">
        <v>0.39100000000000001</v>
      </c>
      <c r="I9" s="2">
        <v>0.40799999999999997</v>
      </c>
      <c r="J9" s="2">
        <v>0.35899999999999999</v>
      </c>
      <c r="K9" s="2">
        <v>0.41699999999999998</v>
      </c>
      <c r="L9" s="2">
        <v>0.4</v>
      </c>
      <c r="M9" s="2">
        <v>0.39600000000000002</v>
      </c>
      <c r="N9" s="2">
        <v>0.371</v>
      </c>
      <c r="O9" s="2">
        <v>0.41599999999999998</v>
      </c>
      <c r="P9" s="2">
        <v>0.36099999999999999</v>
      </c>
      <c r="Q9" s="2">
        <v>0.33200000000000002</v>
      </c>
      <c r="R9" s="2">
        <v>0.32600000000000001</v>
      </c>
      <c r="S9" s="2">
        <v>0.315</v>
      </c>
      <c r="T9" s="2">
        <v>0.36199999999999999</v>
      </c>
      <c r="U9" s="2">
        <v>0.34599999999999997</v>
      </c>
      <c r="V9" s="2">
        <v>0.33300000000000002</v>
      </c>
      <c r="W9" s="2">
        <v>0.41399999999999998</v>
      </c>
      <c r="X9" s="2">
        <v>0.42399999999999999</v>
      </c>
      <c r="Y9" s="2">
        <v>0.36599999999999999</v>
      </c>
      <c r="Z9" s="2">
        <v>0.34599999999999997</v>
      </c>
      <c r="AA9" s="2">
        <v>0.48499999999999999</v>
      </c>
      <c r="AB9" s="2">
        <v>0.33200000000000002</v>
      </c>
    </row>
    <row r="10" spans="1:28" x14ac:dyDescent="0.25">
      <c r="A10" s="5">
        <f t="shared" si="0"/>
        <v>21</v>
      </c>
      <c r="B10" s="2">
        <v>0.51500000000000001</v>
      </c>
      <c r="C10" s="2">
        <v>0.51800000000000002</v>
      </c>
      <c r="D10" s="2">
        <v>0.53800000000000003</v>
      </c>
      <c r="E10" s="2">
        <v>0.39800000000000002</v>
      </c>
      <c r="F10" s="2">
        <v>0.35699999999999998</v>
      </c>
      <c r="G10" s="2">
        <v>0.32800000000000001</v>
      </c>
      <c r="H10" s="2">
        <v>0.42499999999999999</v>
      </c>
      <c r="I10" s="2">
        <v>0.44400000000000001</v>
      </c>
      <c r="J10" s="2">
        <v>0.39</v>
      </c>
      <c r="K10" s="2">
        <v>0.45300000000000001</v>
      </c>
      <c r="L10" s="2">
        <v>0.435</v>
      </c>
      <c r="M10" s="2">
        <v>0.433</v>
      </c>
      <c r="N10" s="2">
        <v>0.40400000000000003</v>
      </c>
      <c r="O10" s="2">
        <v>0.45300000000000001</v>
      </c>
      <c r="P10" s="2">
        <v>0.39300000000000002</v>
      </c>
      <c r="Q10" s="2">
        <v>0.35899999999999999</v>
      </c>
      <c r="R10" s="2">
        <v>0.35299999999999998</v>
      </c>
      <c r="S10" s="2">
        <v>0.34499999999999997</v>
      </c>
      <c r="T10" s="2">
        <v>0.39300000000000002</v>
      </c>
      <c r="U10" s="2">
        <v>0.38</v>
      </c>
      <c r="V10" s="2">
        <v>0.36499999999999999</v>
      </c>
      <c r="W10" s="2">
        <v>0.44900000000000001</v>
      </c>
      <c r="X10" s="2">
        <v>0.45900000000000002</v>
      </c>
      <c r="Y10" s="2">
        <v>0.40100000000000002</v>
      </c>
      <c r="Z10" s="2">
        <v>0.373</v>
      </c>
      <c r="AA10" s="2">
        <v>0.504</v>
      </c>
      <c r="AB10" s="2">
        <v>0.36199999999999999</v>
      </c>
    </row>
    <row r="11" spans="1:28" x14ac:dyDescent="0.25">
      <c r="A11" s="5">
        <f t="shared" si="0"/>
        <v>24</v>
      </c>
      <c r="B11" s="2">
        <v>0.55200000000000005</v>
      </c>
      <c r="C11" s="2">
        <v>0.55200000000000005</v>
      </c>
      <c r="D11" s="2">
        <v>0.57599999999999996</v>
      </c>
      <c r="E11" s="2">
        <v>0.42799999999999999</v>
      </c>
      <c r="F11" s="2">
        <v>0.38700000000000001</v>
      </c>
      <c r="G11" s="2">
        <v>0.35799999999999998</v>
      </c>
      <c r="H11" s="2">
        <v>0.45800000000000002</v>
      </c>
      <c r="I11" s="2">
        <v>0.47899999999999998</v>
      </c>
      <c r="J11" s="2">
        <v>0.41899999999999998</v>
      </c>
      <c r="K11" s="2">
        <v>0.48799999999999999</v>
      </c>
      <c r="L11" s="2">
        <v>0.47</v>
      </c>
      <c r="M11" s="2">
        <v>0.46899999999999997</v>
      </c>
      <c r="N11" s="2">
        <v>0.437</v>
      </c>
      <c r="O11" s="2">
        <v>0.48799999999999999</v>
      </c>
      <c r="P11" s="2">
        <v>0.42299999999999999</v>
      </c>
      <c r="Q11" s="2">
        <v>0.39100000000000001</v>
      </c>
      <c r="R11" s="2">
        <v>0.379</v>
      </c>
      <c r="S11" s="2">
        <v>0.375</v>
      </c>
      <c r="T11" s="2">
        <v>0.42399999999999999</v>
      </c>
      <c r="U11" s="2">
        <v>0.41299999999999998</v>
      </c>
      <c r="V11" s="2">
        <v>0.39500000000000002</v>
      </c>
      <c r="W11" s="2">
        <v>0.48199999999999998</v>
      </c>
      <c r="X11" s="2">
        <v>0.49299999999999999</v>
      </c>
      <c r="Y11" s="2">
        <v>0.435</v>
      </c>
      <c r="Z11" s="2">
        <v>0.4</v>
      </c>
      <c r="AA11" s="2">
        <v>0.52300000000000002</v>
      </c>
      <c r="AB11" s="2">
        <v>0.39100000000000001</v>
      </c>
    </row>
    <row r="12" spans="1:28" x14ac:dyDescent="0.25">
      <c r="A12" s="5">
        <f t="shared" si="0"/>
        <v>27</v>
      </c>
      <c r="B12" s="2">
        <v>0.58699999999999997</v>
      </c>
      <c r="C12" s="2">
        <v>0.58199999999999996</v>
      </c>
      <c r="D12" s="2">
        <v>0.61</v>
      </c>
      <c r="E12" s="2">
        <v>0.45700000000000002</v>
      </c>
      <c r="F12" s="2">
        <v>0.41599999999999998</v>
      </c>
      <c r="G12" s="2">
        <v>0.38600000000000001</v>
      </c>
      <c r="H12" s="2">
        <v>0.48899999999999999</v>
      </c>
      <c r="I12" s="2">
        <v>0.51300000000000001</v>
      </c>
      <c r="J12" s="2">
        <v>0.44700000000000001</v>
      </c>
      <c r="K12" s="2">
        <v>0.52300000000000002</v>
      </c>
      <c r="L12" s="2">
        <v>0.502</v>
      </c>
      <c r="M12" s="2">
        <v>0.50600000000000001</v>
      </c>
      <c r="N12" s="2">
        <v>0.46800000000000003</v>
      </c>
      <c r="O12" s="2">
        <v>0.52200000000000002</v>
      </c>
      <c r="P12" s="2">
        <v>0.45300000000000001</v>
      </c>
      <c r="Q12" s="2">
        <v>0.41299999999999998</v>
      </c>
      <c r="R12" s="2">
        <v>0.40600000000000003</v>
      </c>
      <c r="S12" s="2">
        <v>0.40400000000000003</v>
      </c>
      <c r="T12" s="2">
        <v>0.45500000000000002</v>
      </c>
      <c r="U12" s="2">
        <v>0.44500000000000001</v>
      </c>
      <c r="V12" s="2">
        <v>0.42399999999999999</v>
      </c>
      <c r="W12" s="2">
        <v>0.51500000000000001</v>
      </c>
      <c r="X12" s="2">
        <v>0.52500000000000002</v>
      </c>
      <c r="Y12" s="2">
        <v>0.46899999999999997</v>
      </c>
      <c r="Z12" s="2">
        <v>0.42699999999999999</v>
      </c>
      <c r="AA12" s="2">
        <v>0.54300000000000004</v>
      </c>
      <c r="AB12" s="2">
        <v>0.42</v>
      </c>
    </row>
    <row r="13" spans="1:28" x14ac:dyDescent="0.25">
      <c r="A13" s="5">
        <f t="shared" si="0"/>
        <v>30</v>
      </c>
      <c r="B13" s="2">
        <v>0.62</v>
      </c>
      <c r="C13" s="2">
        <v>0.60899999999999999</v>
      </c>
      <c r="D13" s="2">
        <v>0.63800000000000001</v>
      </c>
      <c r="E13" s="2">
        <v>0.48599999999999999</v>
      </c>
      <c r="F13" s="2">
        <v>0.44500000000000001</v>
      </c>
      <c r="G13" s="2">
        <v>0.41499999999999998</v>
      </c>
      <c r="H13" s="2">
        <v>0.52100000000000002</v>
      </c>
      <c r="I13" s="2">
        <v>0.54400000000000004</v>
      </c>
      <c r="J13" s="2">
        <v>0.47099999999999997</v>
      </c>
      <c r="K13" s="2">
        <v>0.55600000000000005</v>
      </c>
      <c r="L13" s="2">
        <v>0.53200000000000003</v>
      </c>
      <c r="M13" s="2">
        <v>0.53700000000000003</v>
      </c>
      <c r="N13" s="2">
        <v>0.498</v>
      </c>
      <c r="O13" s="2">
        <v>0.55500000000000005</v>
      </c>
      <c r="P13" s="2">
        <v>0.48199999999999998</v>
      </c>
      <c r="Q13" s="2">
        <v>0.44600000000000001</v>
      </c>
      <c r="R13" s="2">
        <v>0.432</v>
      </c>
      <c r="S13" s="2">
        <v>0.433</v>
      </c>
      <c r="T13" s="2">
        <v>0.48499999999999999</v>
      </c>
      <c r="U13" s="2">
        <v>0.47599999999999998</v>
      </c>
      <c r="V13" s="2">
        <v>0.45300000000000001</v>
      </c>
      <c r="W13" s="2">
        <v>0.54600000000000004</v>
      </c>
      <c r="X13" s="2">
        <v>0.55600000000000005</v>
      </c>
      <c r="Y13" s="2">
        <v>0.501</v>
      </c>
      <c r="Z13" s="2">
        <v>0.45200000000000001</v>
      </c>
      <c r="AA13" s="2">
        <v>0.56200000000000006</v>
      </c>
      <c r="AB13" s="2">
        <v>0.44800000000000001</v>
      </c>
    </row>
    <row r="14" spans="1:28" x14ac:dyDescent="0.25">
      <c r="A14" s="5">
        <f t="shared" si="0"/>
        <v>33</v>
      </c>
      <c r="B14" s="2">
        <v>0.64900000000000002</v>
      </c>
      <c r="C14" s="2">
        <v>0.63200000000000001</v>
      </c>
      <c r="D14" s="2">
        <v>0.66400000000000003</v>
      </c>
      <c r="E14" s="2">
        <v>0.51400000000000001</v>
      </c>
      <c r="F14" s="2">
        <v>0.47199999999999998</v>
      </c>
      <c r="G14" s="2">
        <v>0.443</v>
      </c>
      <c r="H14" s="2">
        <v>0.55000000000000004</v>
      </c>
      <c r="I14" s="2">
        <v>0.57399999999999995</v>
      </c>
      <c r="J14" s="2">
        <v>0.495</v>
      </c>
      <c r="K14" s="2">
        <v>0.58899999999999997</v>
      </c>
      <c r="L14" s="2">
        <v>0.56200000000000006</v>
      </c>
      <c r="M14" s="2">
        <v>0.56399999999999995</v>
      </c>
      <c r="N14" s="2">
        <v>0.52700000000000002</v>
      </c>
      <c r="O14" s="2">
        <v>0.58599999999999997</v>
      </c>
      <c r="P14" s="2">
        <v>0.51100000000000001</v>
      </c>
      <c r="Q14" s="2">
        <v>0.47599999999999998</v>
      </c>
      <c r="R14" s="2">
        <v>0.45700000000000002</v>
      </c>
      <c r="S14" s="2">
        <v>0.46100000000000002</v>
      </c>
      <c r="T14" s="2">
        <v>0.51300000000000001</v>
      </c>
      <c r="U14" s="2">
        <v>0.50600000000000001</v>
      </c>
      <c r="V14" s="2">
        <v>0.48099999999999998</v>
      </c>
      <c r="W14" s="2">
        <v>0.57699999999999996</v>
      </c>
      <c r="X14" s="2">
        <v>0.58399999999999996</v>
      </c>
      <c r="Y14" s="2">
        <v>0.53</v>
      </c>
      <c r="Z14" s="2">
        <v>0.47399999999999998</v>
      </c>
      <c r="AA14" s="2">
        <v>0.58199999999999996</v>
      </c>
      <c r="AB14" s="2">
        <v>0.47599999999999998</v>
      </c>
    </row>
    <row r="15" spans="1:28" x14ac:dyDescent="0.25">
      <c r="A15" s="5">
        <f t="shared" si="0"/>
        <v>36</v>
      </c>
      <c r="B15" s="2">
        <v>0.67400000000000004</v>
      </c>
      <c r="C15" s="2">
        <v>0.65300000000000002</v>
      </c>
      <c r="D15" s="2">
        <v>0.68300000000000005</v>
      </c>
      <c r="E15" s="2">
        <v>0.54200000000000004</v>
      </c>
      <c r="F15" s="2">
        <v>0.497</v>
      </c>
      <c r="G15" s="2">
        <v>0.47</v>
      </c>
      <c r="H15" s="2">
        <v>0.57699999999999996</v>
      </c>
      <c r="I15" s="2">
        <v>0.60299999999999998</v>
      </c>
      <c r="J15" s="2">
        <v>0.51700000000000002</v>
      </c>
      <c r="K15" s="2">
        <v>0.61799999999999999</v>
      </c>
      <c r="L15" s="2">
        <v>0.59</v>
      </c>
      <c r="M15" s="2">
        <v>0.58699999999999997</v>
      </c>
      <c r="N15" s="2">
        <v>0.55500000000000005</v>
      </c>
      <c r="O15" s="2">
        <v>0.61499999999999999</v>
      </c>
      <c r="P15" s="2">
        <v>0.54</v>
      </c>
      <c r="Q15" s="2">
        <v>0.505</v>
      </c>
      <c r="R15" s="2">
        <v>0.48199999999999998</v>
      </c>
      <c r="S15" s="2">
        <v>0.48699999999999999</v>
      </c>
      <c r="T15" s="2">
        <v>0.54300000000000004</v>
      </c>
      <c r="U15" s="2">
        <v>0.53500000000000003</v>
      </c>
      <c r="V15" s="2">
        <v>0.50800000000000001</v>
      </c>
      <c r="W15" s="2">
        <v>0.60499999999999998</v>
      </c>
      <c r="X15" s="2">
        <v>0.61099999999999999</v>
      </c>
      <c r="Y15" s="2">
        <v>0.55800000000000005</v>
      </c>
      <c r="Z15" s="2">
        <v>0.497</v>
      </c>
      <c r="AA15" s="2">
        <v>0.60199999999999998</v>
      </c>
      <c r="AB15" s="2">
        <v>0.502</v>
      </c>
    </row>
    <row r="16" spans="1:28" x14ac:dyDescent="0.25">
      <c r="A16" s="5">
        <f t="shared" si="0"/>
        <v>39</v>
      </c>
      <c r="B16" s="2">
        <v>0.69799999999999995</v>
      </c>
      <c r="C16" s="2">
        <v>0.67</v>
      </c>
      <c r="D16" s="2">
        <v>0.69799999999999995</v>
      </c>
      <c r="E16" s="2">
        <v>0.56699999999999995</v>
      </c>
      <c r="F16" s="2">
        <v>0.52200000000000002</v>
      </c>
      <c r="G16" s="2">
        <v>0.497</v>
      </c>
      <c r="H16" s="2">
        <v>0.60199999999999998</v>
      </c>
      <c r="I16" s="2">
        <v>0.63</v>
      </c>
      <c r="J16" s="2">
        <v>0.53600000000000003</v>
      </c>
      <c r="K16" s="2">
        <v>0.64500000000000002</v>
      </c>
      <c r="L16" s="2">
        <v>0.61599999999999999</v>
      </c>
      <c r="M16" s="2">
        <v>0.61099999999999999</v>
      </c>
      <c r="N16" s="2">
        <v>0.58199999999999996</v>
      </c>
      <c r="O16" s="2">
        <v>0.64100000000000001</v>
      </c>
      <c r="P16" s="2">
        <v>0.56699999999999995</v>
      </c>
      <c r="Q16" s="2">
        <v>0.53200000000000003</v>
      </c>
      <c r="R16" s="2">
        <v>0.505</v>
      </c>
      <c r="S16" s="2">
        <v>0.51300000000000001</v>
      </c>
      <c r="T16" s="2">
        <v>0.56999999999999995</v>
      </c>
      <c r="U16" s="2">
        <v>0.56200000000000006</v>
      </c>
      <c r="V16" s="2">
        <v>0.53400000000000003</v>
      </c>
      <c r="W16" s="2">
        <v>0.63100000000000001</v>
      </c>
      <c r="X16" s="2">
        <v>0.63800000000000001</v>
      </c>
      <c r="Y16" s="2">
        <v>0.58399999999999996</v>
      </c>
      <c r="Z16" s="2">
        <v>0.51900000000000002</v>
      </c>
      <c r="AA16" s="2">
        <v>0.622</v>
      </c>
      <c r="AB16" s="2">
        <v>0.52800000000000002</v>
      </c>
    </row>
    <row r="17" spans="1:28" x14ac:dyDescent="0.25">
      <c r="A17" s="5">
        <f t="shared" si="0"/>
        <v>42</v>
      </c>
      <c r="B17" s="2">
        <v>0.71699999999999997</v>
      </c>
      <c r="C17" s="2">
        <v>0.68400000000000005</v>
      </c>
      <c r="D17" s="2">
        <v>0.71</v>
      </c>
      <c r="E17" s="2">
        <v>0.59299999999999997</v>
      </c>
      <c r="F17" s="2">
        <v>0.54500000000000004</v>
      </c>
      <c r="G17" s="2">
        <v>0.52100000000000002</v>
      </c>
      <c r="H17" s="2">
        <v>0.625</v>
      </c>
      <c r="I17" s="2">
        <v>0.65400000000000003</v>
      </c>
      <c r="J17" s="2">
        <v>0.55200000000000005</v>
      </c>
      <c r="K17" s="2">
        <v>0.67100000000000004</v>
      </c>
      <c r="L17" s="2">
        <v>0.63900000000000001</v>
      </c>
      <c r="M17" s="2">
        <v>0.63500000000000001</v>
      </c>
      <c r="N17" s="2">
        <v>0.60599999999999998</v>
      </c>
      <c r="O17" s="2">
        <v>0.66500000000000004</v>
      </c>
      <c r="P17" s="2">
        <v>0.59099999999999997</v>
      </c>
      <c r="Q17" s="2">
        <v>0.56200000000000006</v>
      </c>
      <c r="R17" s="2">
        <v>0.52700000000000002</v>
      </c>
      <c r="S17" s="2">
        <v>0.53900000000000003</v>
      </c>
      <c r="T17" s="2">
        <v>0.59599999999999997</v>
      </c>
      <c r="U17" s="2">
        <v>0.58899999999999997</v>
      </c>
      <c r="V17" s="2">
        <v>0.55800000000000005</v>
      </c>
      <c r="W17" s="2">
        <v>0.65400000000000003</v>
      </c>
      <c r="X17" s="2">
        <v>0.66100000000000003</v>
      </c>
      <c r="Y17" s="2">
        <v>0.60899999999999999</v>
      </c>
      <c r="Z17" s="2">
        <v>0.53900000000000003</v>
      </c>
      <c r="AA17" s="2">
        <v>0.64100000000000001</v>
      </c>
      <c r="AB17" s="2">
        <v>0.55200000000000005</v>
      </c>
    </row>
    <row r="18" spans="1:28" x14ac:dyDescent="0.25">
      <c r="A18" s="5">
        <f t="shared" si="0"/>
        <v>45</v>
      </c>
      <c r="B18" s="2">
        <v>0.73299999999999998</v>
      </c>
      <c r="C18" s="2">
        <v>0.69299999999999995</v>
      </c>
      <c r="D18" s="2">
        <v>0.71899999999999997</v>
      </c>
      <c r="E18" s="2">
        <v>0.61799999999999999</v>
      </c>
      <c r="F18" s="2">
        <v>0.56899999999999995</v>
      </c>
      <c r="G18" s="2">
        <v>0.54600000000000004</v>
      </c>
      <c r="H18" s="2">
        <v>0.64500000000000002</v>
      </c>
      <c r="I18" s="2">
        <v>0.67500000000000004</v>
      </c>
      <c r="J18" s="2">
        <v>0.56499999999999995</v>
      </c>
      <c r="K18" s="2">
        <v>0.69399999999999995</v>
      </c>
      <c r="L18" s="2">
        <v>0.66</v>
      </c>
      <c r="M18" s="2">
        <v>0.65500000000000003</v>
      </c>
      <c r="N18" s="2">
        <v>0.629</v>
      </c>
      <c r="O18" s="2">
        <v>0.68600000000000005</v>
      </c>
      <c r="P18" s="2">
        <v>0.61199999999999999</v>
      </c>
      <c r="Q18" s="2">
        <v>0.58699999999999997</v>
      </c>
      <c r="R18" s="2">
        <v>0.54800000000000004</v>
      </c>
      <c r="S18" s="2">
        <v>0.56299999999999994</v>
      </c>
      <c r="T18" s="2">
        <v>0.61899999999999999</v>
      </c>
      <c r="U18" s="2">
        <v>0.61299999999999999</v>
      </c>
      <c r="V18" s="2">
        <v>0.57999999999999996</v>
      </c>
      <c r="W18" s="2">
        <v>0.67600000000000005</v>
      </c>
      <c r="X18" s="2">
        <v>0.68100000000000005</v>
      </c>
      <c r="Y18" s="2">
        <v>0.63100000000000001</v>
      </c>
      <c r="Z18" s="2">
        <v>0.55800000000000005</v>
      </c>
      <c r="AA18" s="2">
        <v>0.65900000000000003</v>
      </c>
      <c r="AB18" s="2">
        <v>0.57499999999999996</v>
      </c>
    </row>
    <row r="19" spans="1:28" x14ac:dyDescent="0.25">
      <c r="A19" s="5">
        <f t="shared" si="0"/>
        <v>48</v>
      </c>
      <c r="B19" s="2">
        <v>0.746</v>
      </c>
      <c r="C19" s="2">
        <v>0.7</v>
      </c>
      <c r="D19" s="2">
        <v>0.72399999999999998</v>
      </c>
      <c r="E19" s="2">
        <v>0.64</v>
      </c>
      <c r="F19" s="2">
        <v>0.58899999999999997</v>
      </c>
      <c r="G19" s="2">
        <v>0.56899999999999995</v>
      </c>
      <c r="H19" s="2">
        <v>0.66400000000000003</v>
      </c>
      <c r="I19" s="2">
        <v>0.69199999999999995</v>
      </c>
      <c r="J19" s="2">
        <v>0.57599999999999996</v>
      </c>
      <c r="K19" s="2">
        <v>0.71599999999999997</v>
      </c>
      <c r="L19" s="2">
        <v>0.67800000000000005</v>
      </c>
      <c r="M19" s="2">
        <v>0.67200000000000004</v>
      </c>
      <c r="N19" s="2">
        <v>0.65100000000000002</v>
      </c>
      <c r="O19" s="2">
        <v>0.70399999999999996</v>
      </c>
      <c r="P19" s="2">
        <v>0.63100000000000001</v>
      </c>
      <c r="Q19" s="2">
        <v>0.61</v>
      </c>
      <c r="R19" s="2">
        <v>0.57199999999999995</v>
      </c>
      <c r="S19" s="2">
        <v>0.58499999999999996</v>
      </c>
      <c r="T19" s="2">
        <v>0.64200000000000002</v>
      </c>
      <c r="U19" s="2">
        <v>0.63600000000000001</v>
      </c>
      <c r="V19" s="2">
        <v>0.60099999999999998</v>
      </c>
      <c r="W19" s="2">
        <v>0.69399999999999995</v>
      </c>
      <c r="X19" s="2">
        <v>0.69699999999999995</v>
      </c>
      <c r="Y19" s="2">
        <v>0.65100000000000002</v>
      </c>
      <c r="Z19" s="2">
        <v>0.57599999999999996</v>
      </c>
      <c r="AA19" s="2">
        <v>0.67600000000000005</v>
      </c>
      <c r="AB19" s="2">
        <v>0.59499999999999997</v>
      </c>
    </row>
    <row r="20" spans="1:28" x14ac:dyDescent="0.25">
      <c r="A20" s="5">
        <f t="shared" si="0"/>
        <v>51</v>
      </c>
      <c r="B20" s="2">
        <v>0.75600000000000001</v>
      </c>
      <c r="C20" s="2">
        <v>0.70499999999999996</v>
      </c>
      <c r="D20" s="2">
        <v>0.72799999999999998</v>
      </c>
      <c r="E20" s="2">
        <v>0.66100000000000003</v>
      </c>
      <c r="F20" s="2">
        <v>0.60899999999999999</v>
      </c>
      <c r="G20" s="2">
        <v>0.59</v>
      </c>
      <c r="H20" s="2">
        <v>0.68</v>
      </c>
      <c r="I20" s="2">
        <v>0.70699999999999996</v>
      </c>
      <c r="J20" s="2">
        <v>0.58399999999999996</v>
      </c>
      <c r="K20" s="2">
        <v>0.73699999999999999</v>
      </c>
      <c r="L20" s="2">
        <v>0.69399999999999995</v>
      </c>
      <c r="M20" s="2">
        <v>0.68700000000000006</v>
      </c>
      <c r="N20" s="2">
        <v>0.67100000000000004</v>
      </c>
      <c r="O20" s="2">
        <v>0.71899999999999997</v>
      </c>
      <c r="P20" s="2">
        <v>0.64900000000000002</v>
      </c>
      <c r="Q20" s="2">
        <v>0.63100000000000001</v>
      </c>
      <c r="R20" s="2">
        <v>0.59499999999999997</v>
      </c>
      <c r="S20" s="2">
        <v>0.60599999999999998</v>
      </c>
      <c r="T20" s="2">
        <v>0.66200000000000003</v>
      </c>
      <c r="U20" s="2">
        <v>0.65600000000000003</v>
      </c>
      <c r="V20" s="2">
        <v>0.61799999999999999</v>
      </c>
      <c r="W20" s="2">
        <v>0.71199999999999997</v>
      </c>
      <c r="X20" s="2">
        <v>0.71199999999999997</v>
      </c>
      <c r="Y20" s="2">
        <v>0.66900000000000004</v>
      </c>
      <c r="Z20" s="2">
        <v>0.59199999999999997</v>
      </c>
      <c r="AA20" s="2">
        <v>0.69499999999999995</v>
      </c>
      <c r="AB20" s="2">
        <v>0.61499999999999999</v>
      </c>
    </row>
    <row r="21" spans="1:28" x14ac:dyDescent="0.25">
      <c r="A21" s="5">
        <f t="shared" si="0"/>
        <v>54</v>
      </c>
      <c r="B21" s="2">
        <v>0.76400000000000001</v>
      </c>
      <c r="C21" s="2">
        <v>0.70899999999999996</v>
      </c>
      <c r="D21" s="2">
        <v>0.73</v>
      </c>
      <c r="E21" s="2">
        <v>0.68</v>
      </c>
      <c r="F21" s="2">
        <v>0.627</v>
      </c>
      <c r="G21" s="2">
        <v>0.60899999999999999</v>
      </c>
      <c r="H21" s="2">
        <v>0.69499999999999995</v>
      </c>
      <c r="I21" s="2">
        <v>0.72</v>
      </c>
      <c r="J21" s="2">
        <v>0.59099999999999997</v>
      </c>
      <c r="K21" s="2">
        <v>0.754</v>
      </c>
      <c r="L21" s="2">
        <v>0.70899999999999996</v>
      </c>
      <c r="M21" s="2">
        <v>0.69799999999999995</v>
      </c>
      <c r="N21" s="2">
        <v>0.68899999999999995</v>
      </c>
      <c r="O21" s="2">
        <v>0.73199999999999998</v>
      </c>
      <c r="P21" s="2">
        <v>0.66400000000000003</v>
      </c>
      <c r="Q21" s="2">
        <v>0.65200000000000002</v>
      </c>
      <c r="R21" s="2">
        <v>0.61499999999999999</v>
      </c>
      <c r="S21" s="2">
        <v>0.623</v>
      </c>
      <c r="T21" s="2">
        <v>0.68</v>
      </c>
      <c r="U21" s="2">
        <v>0.67400000000000004</v>
      </c>
      <c r="V21" s="2">
        <v>0.63500000000000001</v>
      </c>
      <c r="W21" s="2">
        <v>0.72599999999999998</v>
      </c>
      <c r="X21" s="2">
        <v>0.72399999999999998</v>
      </c>
      <c r="Y21" s="2">
        <v>0.68500000000000005</v>
      </c>
      <c r="Z21" s="2">
        <v>0.60699999999999998</v>
      </c>
      <c r="AA21" s="2">
        <v>0.71299999999999997</v>
      </c>
      <c r="AB21" s="2">
        <v>0.63300000000000001</v>
      </c>
    </row>
    <row r="22" spans="1:28" x14ac:dyDescent="0.25">
      <c r="A22" s="5">
        <f t="shared" si="0"/>
        <v>57</v>
      </c>
      <c r="B22" s="2">
        <v>0.77100000000000002</v>
      </c>
      <c r="C22" s="2">
        <v>0.71099999999999997</v>
      </c>
      <c r="D22" s="2">
        <v>0.73099999999999998</v>
      </c>
      <c r="E22" s="2">
        <v>0.69799999999999995</v>
      </c>
      <c r="F22" s="2">
        <v>0.64300000000000002</v>
      </c>
      <c r="G22" s="2">
        <v>0.627</v>
      </c>
      <c r="H22" s="2">
        <v>0.70699999999999996</v>
      </c>
      <c r="I22" s="2">
        <v>0.73</v>
      </c>
      <c r="J22" s="2">
        <v>0.59699999999999998</v>
      </c>
      <c r="K22" s="2">
        <v>0.77100000000000002</v>
      </c>
      <c r="L22" s="2">
        <v>0.72099999999999997</v>
      </c>
      <c r="M22" s="2">
        <v>0.70899999999999996</v>
      </c>
      <c r="N22" s="2">
        <v>0.70599999999999996</v>
      </c>
      <c r="O22" s="2">
        <v>0.74299999999999999</v>
      </c>
      <c r="P22" s="2">
        <v>0.67800000000000005</v>
      </c>
      <c r="Q22" s="2">
        <v>0.67200000000000004</v>
      </c>
      <c r="R22" s="2">
        <v>0.63300000000000001</v>
      </c>
      <c r="S22" s="2">
        <v>0.63900000000000001</v>
      </c>
      <c r="T22" s="2">
        <v>0.69799999999999995</v>
      </c>
      <c r="U22" s="2">
        <v>0.69099999999999995</v>
      </c>
      <c r="V22" s="2">
        <v>0.64900000000000002</v>
      </c>
      <c r="W22" s="2">
        <v>0.73899999999999999</v>
      </c>
      <c r="X22" s="2">
        <v>0.73499999999999999</v>
      </c>
      <c r="Y22" s="2">
        <v>0.69799999999999995</v>
      </c>
      <c r="Z22" s="2">
        <v>0.622</v>
      </c>
      <c r="AA22" s="2">
        <v>0.73</v>
      </c>
      <c r="AB22" s="2">
        <v>0.64900000000000002</v>
      </c>
    </row>
    <row r="23" spans="1:28" x14ac:dyDescent="0.25">
      <c r="A23" s="5">
        <f t="shared" si="0"/>
        <v>60</v>
      </c>
      <c r="B23" s="2">
        <v>0.77400000000000002</v>
      </c>
      <c r="C23" s="2">
        <v>0.71399999999999997</v>
      </c>
      <c r="D23" s="2">
        <v>0.73099999999999998</v>
      </c>
      <c r="E23" s="2">
        <v>0.71299999999999997</v>
      </c>
      <c r="F23" s="2">
        <v>0.65800000000000003</v>
      </c>
      <c r="G23" s="2">
        <v>0.64300000000000002</v>
      </c>
      <c r="H23" s="2">
        <v>0.71699999999999997</v>
      </c>
      <c r="I23" s="2">
        <v>0.73899999999999999</v>
      </c>
      <c r="J23" s="2">
        <v>0.60099999999999998</v>
      </c>
      <c r="K23" s="2">
        <v>0.78600000000000003</v>
      </c>
      <c r="L23" s="2">
        <v>0.73099999999999998</v>
      </c>
      <c r="M23" s="2">
        <v>0.71799999999999997</v>
      </c>
      <c r="N23" s="2">
        <v>0.72</v>
      </c>
      <c r="O23" s="2">
        <v>0.752</v>
      </c>
      <c r="P23" s="2">
        <v>0.68899999999999995</v>
      </c>
      <c r="Q23" s="2">
        <v>0.69099999999999995</v>
      </c>
      <c r="R23" s="2">
        <v>0.64800000000000002</v>
      </c>
      <c r="S23" s="2">
        <v>0.65400000000000003</v>
      </c>
      <c r="T23" s="2">
        <v>0.71399999999999997</v>
      </c>
      <c r="U23" s="2">
        <v>0.70599999999999996</v>
      </c>
      <c r="V23" s="2">
        <v>0.66200000000000003</v>
      </c>
      <c r="W23" s="2">
        <v>0.749</v>
      </c>
      <c r="X23" s="2">
        <v>0.74399999999999999</v>
      </c>
      <c r="Y23" s="2">
        <v>0.71</v>
      </c>
      <c r="Z23" s="2">
        <v>0.63400000000000001</v>
      </c>
      <c r="AA23" s="2">
        <v>0.745</v>
      </c>
      <c r="AB23" s="2">
        <v>0.66300000000000003</v>
      </c>
    </row>
    <row r="24" spans="1:28" x14ac:dyDescent="0.25">
      <c r="A24" s="6"/>
      <c r="B24" s="6"/>
      <c r="C24" s="6"/>
      <c r="D24" s="6"/>
      <c r="E24" s="7"/>
      <c r="F24" s="7"/>
      <c r="G24" s="7"/>
      <c r="H24" s="7" t="s">
        <v>10</v>
      </c>
      <c r="I24" s="7"/>
      <c r="J24" s="7"/>
      <c r="K24" s="7"/>
      <c r="L24" s="7"/>
      <c r="M24" s="7"/>
    </row>
    <row r="25" spans="1:28" x14ac:dyDescent="0.25">
      <c r="B25">
        <f>SLOPE(B3:B9, $A$3:$A$9)</f>
        <v>1.4333333333333332E-2</v>
      </c>
      <c r="C25">
        <f t="shared" ref="C25:AB25" si="1">SLOPE(C3:C9, $A$3:$A$9)</f>
        <v>1.4726190476190474E-2</v>
      </c>
      <c r="D25">
        <f t="shared" si="1"/>
        <v>1.5988095238095239E-2</v>
      </c>
      <c r="E25">
        <f t="shared" si="1"/>
        <v>1.0499999999999999E-2</v>
      </c>
      <c r="F25">
        <f t="shared" si="1"/>
        <v>1.0404761904761905E-2</v>
      </c>
      <c r="G25">
        <f t="shared" si="1"/>
        <v>9.5595238095238094E-3</v>
      </c>
      <c r="H25">
        <f t="shared" si="1"/>
        <v>1.1559523809523809E-2</v>
      </c>
      <c r="I25">
        <f t="shared" si="1"/>
        <v>1.286904761904762E-2</v>
      </c>
      <c r="J25">
        <f t="shared" si="1"/>
        <v>1.113095238095238E-2</v>
      </c>
      <c r="K25">
        <f t="shared" si="1"/>
        <v>1.2702380952380951E-2</v>
      </c>
      <c r="L25">
        <f t="shared" si="1"/>
        <v>1.263095238095238E-2</v>
      </c>
      <c r="M25">
        <f t="shared" si="1"/>
        <v>1.286904761904762E-2</v>
      </c>
      <c r="N25">
        <f t="shared" si="1"/>
        <v>1.1309523809523808E-2</v>
      </c>
      <c r="O25">
        <f t="shared" si="1"/>
        <v>1.2964285714285713E-2</v>
      </c>
      <c r="P25">
        <f t="shared" si="1"/>
        <v>1.1261904761904763E-2</v>
      </c>
      <c r="Q25">
        <f t="shared" si="1"/>
        <v>9.5595238095238094E-3</v>
      </c>
      <c r="R25">
        <f t="shared" si="1"/>
        <v>9.9166666666666674E-3</v>
      </c>
      <c r="S25">
        <f t="shared" si="1"/>
        <v>1.0095238095238093E-2</v>
      </c>
      <c r="T25">
        <f t="shared" si="1"/>
        <v>1.0702380952380951E-2</v>
      </c>
      <c r="U25">
        <f t="shared" si="1"/>
        <v>1.0595238095238095E-2</v>
      </c>
      <c r="V25">
        <f t="shared" si="1"/>
        <v>1.0345238095238097E-2</v>
      </c>
      <c r="W25">
        <f t="shared" si="1"/>
        <v>1.2452380952380953E-2</v>
      </c>
      <c r="X25">
        <f t="shared" si="1"/>
        <v>1.2976190476190474E-2</v>
      </c>
      <c r="Y25">
        <f t="shared" si="1"/>
        <v>1.144047619047619E-2</v>
      </c>
      <c r="Z25">
        <f t="shared" si="1"/>
        <v>9.9999999999999985E-3</v>
      </c>
      <c r="AB25">
        <f t="shared" si="1"/>
        <v>1.0071428571428573E-2</v>
      </c>
    </row>
    <row r="26" spans="1:28" x14ac:dyDescent="0.25">
      <c r="B26">
        <f>AVERAGE(B25:D25)</f>
        <v>1.5015873015873015E-2</v>
      </c>
      <c r="C26"/>
      <c r="D26"/>
      <c r="E26">
        <f>AVERAGE(E25:G25)</f>
        <v>1.0154761904761904E-2</v>
      </c>
      <c r="H26">
        <f>AVERAGE(H25:J25)</f>
        <v>1.1853174603174603E-2</v>
      </c>
      <c r="K26">
        <f>AVERAGE(K25:M25)</f>
        <v>1.2734126984126985E-2</v>
      </c>
      <c r="N26">
        <f>AVERAGE(N25:P25)</f>
        <v>1.1845238095238094E-2</v>
      </c>
      <c r="Q26">
        <f>AVERAGE(Q25:S25)</f>
        <v>9.857142857142856E-3</v>
      </c>
      <c r="T26">
        <f>AVERAGE(T25:V25)</f>
        <v>1.0547619047619047E-2</v>
      </c>
      <c r="W26">
        <f>AVERAGE(W25:Y25)</f>
        <v>1.2289682539682538E-2</v>
      </c>
      <c r="Z26">
        <f>AVERAGE(Z25:AB25)</f>
        <v>1.0035714285714287E-2</v>
      </c>
    </row>
    <row r="28" spans="1:28" x14ac:dyDescent="0.25">
      <c r="C28"/>
      <c r="D28"/>
    </row>
    <row r="29" spans="1:28" x14ac:dyDescent="0.25">
      <c r="A29" s="3" t="s">
        <v>96</v>
      </c>
      <c r="B29" s="3" t="s">
        <v>37</v>
      </c>
      <c r="C29" s="3">
        <v>150</v>
      </c>
      <c r="D29" s="3">
        <v>200</v>
      </c>
      <c r="E29" s="3">
        <v>250</v>
      </c>
      <c r="F29" s="3">
        <v>300</v>
      </c>
      <c r="G29" s="3">
        <v>400</v>
      </c>
      <c r="H29" s="3">
        <v>500</v>
      </c>
      <c r="I29" s="3">
        <v>600</v>
      </c>
      <c r="J29" s="3">
        <v>700</v>
      </c>
      <c r="K29" t="s">
        <v>103</v>
      </c>
    </row>
    <row r="30" spans="1:28" x14ac:dyDescent="0.25">
      <c r="B30" s="3">
        <v>1.5015873015873015E-2</v>
      </c>
      <c r="C30">
        <v>1.0154761904761904E-2</v>
      </c>
      <c r="D30">
        <v>1.1853174603174603E-2</v>
      </c>
      <c r="E30">
        <v>1.2734126984126985E-2</v>
      </c>
      <c r="F30">
        <v>1.1845238095238094E-2</v>
      </c>
      <c r="G30">
        <v>9.857142857142856E-3</v>
      </c>
      <c r="H30">
        <v>1.0547619047619047E-2</v>
      </c>
      <c r="I30">
        <v>1.2289682539682538E-2</v>
      </c>
      <c r="J30">
        <v>1.0035714285714287E-2</v>
      </c>
    </row>
    <row r="31" spans="1:28" x14ac:dyDescent="0.25">
      <c r="B31" s="8">
        <f>B30/$B$30</f>
        <v>1</v>
      </c>
      <c r="C31" s="8">
        <f t="shared" ref="C31:J31" si="2">C30/$B$30</f>
        <v>0.67626849894291752</v>
      </c>
      <c r="D31" s="8">
        <f t="shared" si="2"/>
        <v>0.78937632135306557</v>
      </c>
      <c r="E31" s="8">
        <f t="shared" si="2"/>
        <v>0.8480443974630022</v>
      </c>
      <c r="F31" s="8">
        <f t="shared" si="2"/>
        <v>0.78884778012684986</v>
      </c>
      <c r="G31" s="8">
        <f t="shared" si="2"/>
        <v>0.65644820295983086</v>
      </c>
      <c r="H31" s="8">
        <f t="shared" si="2"/>
        <v>0.70243128964059198</v>
      </c>
      <c r="I31" s="8">
        <f t="shared" si="2"/>
        <v>0.81844608879492586</v>
      </c>
      <c r="J31" s="8">
        <f t="shared" si="2"/>
        <v>0.66834038054968292</v>
      </c>
    </row>
  </sheetData>
  <mergeCells count="9">
    <mergeCell ref="W1:Y1"/>
    <mergeCell ref="Z1:AB1"/>
    <mergeCell ref="B1:D1"/>
    <mergeCell ref="E1:G1"/>
    <mergeCell ref="H1:J1"/>
    <mergeCell ref="K1:M1"/>
    <mergeCell ref="N1:P1"/>
    <mergeCell ref="Q1:S1"/>
    <mergeCell ref="T1:V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workbookViewId="0">
      <selection activeCell="B31" sqref="B31"/>
    </sheetView>
  </sheetViews>
  <sheetFormatPr baseColWidth="10" defaultRowHeight="15" x14ac:dyDescent="0.25"/>
  <cols>
    <col min="1" max="4" width="11.42578125" style="3"/>
  </cols>
  <sheetData>
    <row r="1" spans="1:28" x14ac:dyDescent="0.25">
      <c r="B1" s="10" t="s">
        <v>37</v>
      </c>
      <c r="C1" s="11"/>
      <c r="D1" s="11"/>
      <c r="E1" s="10">
        <v>0.15</v>
      </c>
      <c r="F1" s="11"/>
      <c r="G1" s="11"/>
      <c r="H1" s="10">
        <v>0.2</v>
      </c>
      <c r="I1" s="11"/>
      <c r="J1" s="11"/>
      <c r="K1" s="10">
        <v>0.25</v>
      </c>
      <c r="L1" s="11"/>
      <c r="M1" s="11"/>
      <c r="N1" s="10">
        <v>0.3</v>
      </c>
      <c r="O1" s="11"/>
      <c r="P1" s="11"/>
      <c r="Q1" s="10">
        <v>0.35</v>
      </c>
      <c r="R1" s="11"/>
      <c r="S1" s="11"/>
      <c r="T1" s="10">
        <v>0.4</v>
      </c>
      <c r="U1" s="11"/>
      <c r="V1" s="11"/>
      <c r="W1" s="10">
        <v>0.45</v>
      </c>
      <c r="X1" s="11"/>
      <c r="Y1" s="11"/>
      <c r="Z1" s="10">
        <v>0.5</v>
      </c>
      <c r="AA1" s="11"/>
      <c r="AB1" s="11"/>
    </row>
    <row r="2" spans="1:28" ht="30" x14ac:dyDescent="0.25">
      <c r="A2" s="4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11</v>
      </c>
      <c r="L2" s="1" t="s">
        <v>12</v>
      </c>
      <c r="M2" s="1" t="s">
        <v>13</v>
      </c>
      <c r="N2" s="1" t="s">
        <v>38</v>
      </c>
      <c r="O2" s="1" t="s">
        <v>39</v>
      </c>
      <c r="P2" s="1" t="s">
        <v>40</v>
      </c>
      <c r="Q2" s="1" t="s">
        <v>17</v>
      </c>
      <c r="R2" s="1" t="s">
        <v>18</v>
      </c>
      <c r="S2" s="1" t="s">
        <v>19</v>
      </c>
      <c r="T2" s="1" t="s">
        <v>20</v>
      </c>
      <c r="U2" s="1" t="s">
        <v>21</v>
      </c>
      <c r="V2" s="1" t="s">
        <v>22</v>
      </c>
      <c r="W2" s="1" t="s">
        <v>23</v>
      </c>
      <c r="X2" s="1" t="s">
        <v>24</v>
      </c>
      <c r="Y2" s="1" t="s">
        <v>25</v>
      </c>
      <c r="Z2" s="1" t="s">
        <v>34</v>
      </c>
      <c r="AA2" s="1" t="s">
        <v>35</v>
      </c>
      <c r="AB2" s="1" t="s">
        <v>36</v>
      </c>
    </row>
    <row r="3" spans="1:28" x14ac:dyDescent="0.25">
      <c r="A3" s="5">
        <v>0</v>
      </c>
      <c r="B3" s="2">
        <v>0.222</v>
      </c>
      <c r="C3" s="2">
        <v>0.216</v>
      </c>
      <c r="D3" s="2">
        <v>0.19800000000000001</v>
      </c>
      <c r="E3" s="2">
        <v>0.161</v>
      </c>
      <c r="F3" s="2">
        <v>0.157</v>
      </c>
      <c r="G3" s="2">
        <v>0.14099999999999999</v>
      </c>
      <c r="H3" s="2">
        <v>0.182</v>
      </c>
      <c r="I3" s="2">
        <v>0.16500000000000001</v>
      </c>
      <c r="J3" s="2">
        <v>0.16500000000000001</v>
      </c>
      <c r="K3" s="2">
        <v>0.14099999999999999</v>
      </c>
      <c r="L3" s="2">
        <v>0.14399999999999999</v>
      </c>
      <c r="M3" s="2">
        <v>0.122</v>
      </c>
      <c r="N3" s="2">
        <v>0.17799999999999999</v>
      </c>
      <c r="O3" s="2">
        <v>0.161</v>
      </c>
      <c r="P3" s="2">
        <v>0.157</v>
      </c>
      <c r="Q3" s="2">
        <v>0.14699999999999999</v>
      </c>
      <c r="R3" s="2">
        <v>0.14299999999999999</v>
      </c>
      <c r="S3" s="2">
        <v>0.12</v>
      </c>
      <c r="T3" s="2">
        <v>0.125</v>
      </c>
      <c r="U3" s="2">
        <v>0.121</v>
      </c>
      <c r="V3" s="2">
        <v>0.123</v>
      </c>
      <c r="W3" s="2">
        <v>0.125</v>
      </c>
      <c r="X3" s="2">
        <v>0.123</v>
      </c>
      <c r="Y3" s="2">
        <v>9.9000000000000005E-2</v>
      </c>
      <c r="Z3" s="2">
        <v>9.1999999999999998E-2</v>
      </c>
      <c r="AA3" s="2">
        <v>0.104</v>
      </c>
      <c r="AB3" s="2">
        <v>8.5999999999999993E-2</v>
      </c>
    </row>
    <row r="4" spans="1:28" x14ac:dyDescent="0.25">
      <c r="A4" s="5">
        <f>A3+3</f>
        <v>3</v>
      </c>
      <c r="B4" s="2">
        <v>0.27</v>
      </c>
      <c r="C4" s="2">
        <v>0.27</v>
      </c>
      <c r="D4" s="2">
        <v>0.248</v>
      </c>
      <c r="E4" s="2">
        <v>0.20100000000000001</v>
      </c>
      <c r="F4" s="2">
        <v>0.2</v>
      </c>
      <c r="G4" s="2">
        <v>0.186</v>
      </c>
      <c r="H4" s="2">
        <v>0.224</v>
      </c>
      <c r="I4" s="2">
        <v>0.20300000000000001</v>
      </c>
      <c r="J4" s="2">
        <v>0.20599999999999999</v>
      </c>
      <c r="K4" s="2">
        <v>0.17100000000000001</v>
      </c>
      <c r="L4" s="2">
        <v>0.17699999999999999</v>
      </c>
      <c r="M4" s="2">
        <v>0.151</v>
      </c>
      <c r="N4" s="2">
        <v>0.217</v>
      </c>
      <c r="O4" s="2">
        <v>0.19700000000000001</v>
      </c>
      <c r="P4" s="2">
        <v>0.19400000000000001</v>
      </c>
      <c r="Q4" s="2">
        <v>0.17699999999999999</v>
      </c>
      <c r="R4" s="2">
        <v>0.17299999999999999</v>
      </c>
      <c r="S4" s="2">
        <v>0.14599999999999999</v>
      </c>
      <c r="T4" s="2">
        <v>0.14799999999999999</v>
      </c>
      <c r="U4" s="2">
        <v>0.14499999999999999</v>
      </c>
      <c r="V4" s="2">
        <v>0.14499999999999999</v>
      </c>
      <c r="W4" s="2">
        <v>0.14699999999999999</v>
      </c>
      <c r="X4" s="2">
        <v>0.14199999999999999</v>
      </c>
      <c r="Y4" s="2">
        <v>0.11700000000000001</v>
      </c>
      <c r="Z4" s="2">
        <v>0.10199999999999999</v>
      </c>
      <c r="AA4" s="2">
        <v>0.11600000000000001</v>
      </c>
      <c r="AB4" s="2">
        <v>9.9000000000000005E-2</v>
      </c>
    </row>
    <row r="5" spans="1:28" x14ac:dyDescent="0.25">
      <c r="A5" s="5">
        <f t="shared" ref="A5:A23" si="0">A4+3</f>
        <v>6</v>
      </c>
      <c r="B5" s="2">
        <v>0.31900000000000001</v>
      </c>
      <c r="C5" s="2">
        <v>0.32200000000000001</v>
      </c>
      <c r="D5" s="2">
        <v>0.29899999999999999</v>
      </c>
      <c r="E5" s="2">
        <v>0.24099999999999999</v>
      </c>
      <c r="F5" s="2">
        <v>0.24099999999999999</v>
      </c>
      <c r="G5" s="2">
        <v>0.23100000000000001</v>
      </c>
      <c r="H5" s="2">
        <v>0.26400000000000001</v>
      </c>
      <c r="I5" s="2">
        <v>0.24299999999999999</v>
      </c>
      <c r="J5" s="2">
        <v>0.248</v>
      </c>
      <c r="K5" s="2">
        <v>0.2</v>
      </c>
      <c r="L5" s="2">
        <v>0.21</v>
      </c>
      <c r="M5" s="2">
        <v>0.18099999999999999</v>
      </c>
      <c r="N5" s="2">
        <v>0.255</v>
      </c>
      <c r="O5" s="2">
        <v>0.23400000000000001</v>
      </c>
      <c r="P5" s="2">
        <v>0.23300000000000001</v>
      </c>
      <c r="Q5" s="2">
        <v>0.20899999999999999</v>
      </c>
      <c r="R5" s="2">
        <v>0.20399999999999999</v>
      </c>
      <c r="S5" s="2">
        <v>0.17199999999999999</v>
      </c>
      <c r="T5" s="2">
        <v>0.17</v>
      </c>
      <c r="U5" s="2">
        <v>0.16800000000000001</v>
      </c>
      <c r="V5" s="2">
        <v>0.16900000000000001</v>
      </c>
      <c r="W5" s="2">
        <v>0.17</v>
      </c>
      <c r="X5" s="2">
        <v>0.16</v>
      </c>
      <c r="Y5" s="2">
        <v>0.13600000000000001</v>
      </c>
      <c r="Z5" s="2">
        <v>0.113</v>
      </c>
      <c r="AA5" s="2">
        <v>0.126</v>
      </c>
      <c r="AB5" s="2">
        <v>0.112</v>
      </c>
    </row>
    <row r="6" spans="1:28" x14ac:dyDescent="0.25">
      <c r="A6" s="5">
        <f t="shared" si="0"/>
        <v>9</v>
      </c>
      <c r="B6" s="2">
        <v>0.36899999999999999</v>
      </c>
      <c r="C6" s="2">
        <v>0.375</v>
      </c>
      <c r="D6" s="2">
        <v>0.35099999999999998</v>
      </c>
      <c r="E6" s="2">
        <v>0.28299999999999997</v>
      </c>
      <c r="F6" s="2">
        <v>0.28299999999999997</v>
      </c>
      <c r="G6" s="2">
        <v>0.27900000000000003</v>
      </c>
      <c r="H6" s="2">
        <v>0.30499999999999999</v>
      </c>
      <c r="I6" s="2">
        <v>0.28399999999999997</v>
      </c>
      <c r="J6" s="2">
        <v>0.28899999999999998</v>
      </c>
      <c r="K6" s="2">
        <v>0.22800000000000001</v>
      </c>
      <c r="L6" s="2">
        <v>0.24299999999999999</v>
      </c>
      <c r="M6" s="2">
        <v>0.21099999999999999</v>
      </c>
      <c r="N6" s="2">
        <v>0.29299999999999998</v>
      </c>
      <c r="O6" s="2">
        <v>0.27</v>
      </c>
      <c r="P6" s="2">
        <v>0.27300000000000002</v>
      </c>
      <c r="Q6" s="2">
        <v>0.23899999999999999</v>
      </c>
      <c r="R6" s="2">
        <v>0.23400000000000001</v>
      </c>
      <c r="S6" s="2">
        <v>0.2</v>
      </c>
      <c r="T6" s="2">
        <v>0.193</v>
      </c>
      <c r="U6" s="2">
        <v>0.192</v>
      </c>
      <c r="V6" s="2">
        <v>0.193</v>
      </c>
      <c r="W6" s="2">
        <v>0.19400000000000001</v>
      </c>
      <c r="X6" s="2">
        <v>0.17699999999999999</v>
      </c>
      <c r="Y6" s="2">
        <v>0.157</v>
      </c>
      <c r="Z6" s="2">
        <v>0.124</v>
      </c>
      <c r="AA6" s="2">
        <v>0.13700000000000001</v>
      </c>
      <c r="AB6" s="2">
        <v>0.125</v>
      </c>
    </row>
    <row r="7" spans="1:28" x14ac:dyDescent="0.25">
      <c r="A7" s="5">
        <f t="shared" si="0"/>
        <v>12</v>
      </c>
      <c r="B7" s="2">
        <v>0.41799999999999998</v>
      </c>
      <c r="C7" s="2">
        <v>0.42499999999999999</v>
      </c>
      <c r="D7" s="2">
        <v>0.4</v>
      </c>
      <c r="E7" s="2">
        <v>0.32400000000000001</v>
      </c>
      <c r="F7" s="2">
        <v>0.32300000000000001</v>
      </c>
      <c r="G7" s="2">
        <v>0.32700000000000001</v>
      </c>
      <c r="H7" s="2">
        <v>0.34699999999999998</v>
      </c>
      <c r="I7" s="2">
        <v>0.32300000000000001</v>
      </c>
      <c r="J7" s="2">
        <v>0.33</v>
      </c>
      <c r="K7" s="2">
        <v>0.25800000000000001</v>
      </c>
      <c r="L7" s="2">
        <v>0.27700000000000002</v>
      </c>
      <c r="M7" s="2">
        <v>0.24</v>
      </c>
      <c r="N7" s="2">
        <v>0.33300000000000002</v>
      </c>
      <c r="O7" s="2">
        <v>0.30499999999999999</v>
      </c>
      <c r="P7" s="2">
        <v>0.313</v>
      </c>
      <c r="Q7" s="2">
        <v>0.27</v>
      </c>
      <c r="R7" s="2">
        <v>0.26400000000000001</v>
      </c>
      <c r="S7" s="2">
        <v>0.22700000000000001</v>
      </c>
      <c r="T7" s="2">
        <v>0.215</v>
      </c>
      <c r="U7" s="2">
        <v>0.215</v>
      </c>
      <c r="V7" s="2">
        <v>0.215</v>
      </c>
      <c r="W7" s="2">
        <v>0.216</v>
      </c>
      <c r="X7" s="2">
        <v>0.19700000000000001</v>
      </c>
      <c r="Y7" s="2">
        <v>0.17699999999999999</v>
      </c>
      <c r="Z7" s="2">
        <v>0.13400000000000001</v>
      </c>
      <c r="AA7" s="2">
        <v>0.14899999999999999</v>
      </c>
      <c r="AB7" s="2">
        <v>0.13700000000000001</v>
      </c>
    </row>
    <row r="8" spans="1:28" x14ac:dyDescent="0.25">
      <c r="A8" s="5">
        <f t="shared" si="0"/>
        <v>15</v>
      </c>
      <c r="B8" s="2">
        <v>0.46600000000000003</v>
      </c>
      <c r="C8" s="2">
        <v>0.47299999999999998</v>
      </c>
      <c r="D8" s="2">
        <v>0.44900000000000001</v>
      </c>
      <c r="E8" s="2">
        <v>0.36599999999999999</v>
      </c>
      <c r="F8" s="2">
        <v>0.36299999999999999</v>
      </c>
      <c r="G8" s="2">
        <v>0.375</v>
      </c>
      <c r="H8" s="2">
        <v>0.38800000000000001</v>
      </c>
      <c r="I8" s="2">
        <v>0.36299999999999999</v>
      </c>
      <c r="J8" s="2">
        <v>0.37</v>
      </c>
      <c r="K8" s="2">
        <v>0.28799999999999998</v>
      </c>
      <c r="L8" s="2">
        <v>0.311</v>
      </c>
      <c r="M8" s="2">
        <v>0.27</v>
      </c>
      <c r="N8" s="2">
        <v>0.372</v>
      </c>
      <c r="O8" s="2">
        <v>0.34100000000000003</v>
      </c>
      <c r="P8" s="2">
        <v>0.35299999999999998</v>
      </c>
      <c r="Q8" s="2">
        <v>0.30099999999999999</v>
      </c>
      <c r="R8" s="2">
        <v>0.29499999999999998</v>
      </c>
      <c r="S8" s="2">
        <v>0.255</v>
      </c>
      <c r="T8" s="2">
        <v>0.23699999999999999</v>
      </c>
      <c r="U8" s="2">
        <v>0.23899999999999999</v>
      </c>
      <c r="V8" s="2">
        <v>0.23799999999999999</v>
      </c>
      <c r="W8" s="2">
        <v>0.23799999999999999</v>
      </c>
      <c r="X8" s="2">
        <v>0.217</v>
      </c>
      <c r="Y8" s="2">
        <v>0.19800000000000001</v>
      </c>
      <c r="Z8" s="2">
        <v>0.14499999999999999</v>
      </c>
      <c r="AA8" s="2">
        <v>0.16200000000000001</v>
      </c>
      <c r="AB8" s="2">
        <v>0.14899999999999999</v>
      </c>
    </row>
    <row r="9" spans="1:28" x14ac:dyDescent="0.25">
      <c r="A9" s="5">
        <f t="shared" si="0"/>
        <v>18</v>
      </c>
      <c r="B9" s="2">
        <v>0.51100000000000001</v>
      </c>
      <c r="C9" s="2">
        <v>0.51800000000000002</v>
      </c>
      <c r="D9" s="2">
        <v>0.497</v>
      </c>
      <c r="E9" s="2">
        <v>0.40699999999999997</v>
      </c>
      <c r="F9" s="2">
        <v>0.40200000000000002</v>
      </c>
      <c r="G9" s="2">
        <v>0.42</v>
      </c>
      <c r="H9" s="2">
        <v>0.42799999999999999</v>
      </c>
      <c r="I9" s="2">
        <v>0.40100000000000002</v>
      </c>
      <c r="J9" s="2">
        <v>0.41</v>
      </c>
      <c r="K9" s="2">
        <v>0.317</v>
      </c>
      <c r="L9" s="2">
        <v>0.34599999999999997</v>
      </c>
      <c r="M9" s="2">
        <v>0.29899999999999999</v>
      </c>
      <c r="N9" s="2">
        <v>0.41099999999999998</v>
      </c>
      <c r="O9" s="2">
        <v>0.376</v>
      </c>
      <c r="P9" s="2">
        <v>0.39300000000000002</v>
      </c>
      <c r="Q9" s="2">
        <v>0.33200000000000002</v>
      </c>
      <c r="R9" s="2">
        <v>0.32500000000000001</v>
      </c>
      <c r="S9" s="2">
        <v>0.28299999999999997</v>
      </c>
      <c r="T9" s="2">
        <v>0.26</v>
      </c>
      <c r="U9" s="2">
        <v>0.26200000000000001</v>
      </c>
      <c r="V9" s="2">
        <v>0.26100000000000001</v>
      </c>
      <c r="W9" s="2">
        <v>0.26</v>
      </c>
      <c r="X9" s="2">
        <v>0.23699999999999999</v>
      </c>
      <c r="Y9" s="2">
        <v>0.22</v>
      </c>
      <c r="Z9" s="2">
        <v>0.155</v>
      </c>
      <c r="AA9" s="2">
        <v>0.17599999999999999</v>
      </c>
      <c r="AB9" s="2">
        <v>0.161</v>
      </c>
    </row>
    <row r="10" spans="1:28" x14ac:dyDescent="0.25">
      <c r="A10" s="5">
        <f t="shared" si="0"/>
        <v>21</v>
      </c>
      <c r="B10" s="2">
        <v>0.55400000000000005</v>
      </c>
      <c r="C10" s="2">
        <v>0.56000000000000005</v>
      </c>
      <c r="D10" s="2">
        <v>0.54300000000000004</v>
      </c>
      <c r="E10" s="2">
        <v>0.44800000000000001</v>
      </c>
      <c r="F10" s="2">
        <v>0.44</v>
      </c>
      <c r="G10" s="2">
        <v>0.46300000000000002</v>
      </c>
      <c r="H10" s="2">
        <v>0.46700000000000003</v>
      </c>
      <c r="I10" s="2">
        <v>0.439</v>
      </c>
      <c r="J10" s="2">
        <v>0.44700000000000001</v>
      </c>
      <c r="K10" s="2">
        <v>0.34699999999999998</v>
      </c>
      <c r="L10" s="2">
        <v>0.38</v>
      </c>
      <c r="M10" s="2">
        <v>0.32700000000000001</v>
      </c>
      <c r="N10" s="2">
        <v>0.44800000000000001</v>
      </c>
      <c r="O10" s="2">
        <v>0.41199999999999998</v>
      </c>
      <c r="P10" s="2">
        <v>0.43099999999999999</v>
      </c>
      <c r="Q10" s="2">
        <v>0.36299999999999999</v>
      </c>
      <c r="R10" s="2">
        <v>0.35399999999999998</v>
      </c>
      <c r="S10" s="2">
        <v>0.312</v>
      </c>
      <c r="T10" s="2">
        <v>0.28399999999999997</v>
      </c>
      <c r="U10" s="2">
        <v>0.28599999999999998</v>
      </c>
      <c r="V10" s="2">
        <v>0.28599999999999998</v>
      </c>
      <c r="W10" s="2">
        <v>0.28199999999999997</v>
      </c>
      <c r="X10" s="2">
        <v>0.25700000000000001</v>
      </c>
      <c r="Y10" s="2">
        <v>0.24199999999999999</v>
      </c>
      <c r="Z10" s="2">
        <v>0.16600000000000001</v>
      </c>
      <c r="AA10" s="2">
        <v>0.19</v>
      </c>
      <c r="AB10" s="2">
        <v>0.17399999999999999</v>
      </c>
    </row>
    <row r="11" spans="1:28" x14ac:dyDescent="0.25">
      <c r="A11" s="5">
        <f t="shared" si="0"/>
        <v>24</v>
      </c>
      <c r="B11" s="2">
        <v>0.59499999999999997</v>
      </c>
      <c r="C11" s="2">
        <v>0.59699999999999998</v>
      </c>
      <c r="D11" s="2">
        <v>0.58599999999999997</v>
      </c>
      <c r="E11" s="2">
        <v>0.48799999999999999</v>
      </c>
      <c r="F11" s="2">
        <v>0.47699999999999998</v>
      </c>
      <c r="G11" s="2">
        <v>0.504</v>
      </c>
      <c r="H11" s="2">
        <v>0.505</v>
      </c>
      <c r="I11" s="2">
        <v>0.47499999999999998</v>
      </c>
      <c r="J11" s="2">
        <v>0.48399999999999999</v>
      </c>
      <c r="K11" s="2">
        <v>0.376</v>
      </c>
      <c r="L11" s="2">
        <v>0.41299999999999998</v>
      </c>
      <c r="M11" s="2">
        <v>0.35599999999999998</v>
      </c>
      <c r="N11" s="2">
        <v>0.48299999999999998</v>
      </c>
      <c r="O11" s="2">
        <v>0.44600000000000001</v>
      </c>
      <c r="P11" s="2">
        <v>0.46899999999999997</v>
      </c>
      <c r="Q11" s="2">
        <v>0.39400000000000002</v>
      </c>
      <c r="R11" s="2">
        <v>0.38300000000000001</v>
      </c>
      <c r="S11" s="2">
        <v>0.34</v>
      </c>
      <c r="T11" s="2">
        <v>0.307</v>
      </c>
      <c r="U11" s="2">
        <v>0.309</v>
      </c>
      <c r="V11" s="2">
        <v>0.31</v>
      </c>
      <c r="W11" s="2">
        <v>0.30399999999999999</v>
      </c>
      <c r="X11" s="2">
        <v>0.27800000000000002</v>
      </c>
      <c r="Y11" s="2">
        <v>0.26400000000000001</v>
      </c>
      <c r="Z11" s="2">
        <v>0.17699999999999999</v>
      </c>
      <c r="AA11" s="2">
        <v>0.20399999999999999</v>
      </c>
      <c r="AB11" s="2">
        <v>0.186</v>
      </c>
    </row>
    <row r="12" spans="1:28" x14ac:dyDescent="0.25">
      <c r="A12" s="5">
        <f t="shared" si="0"/>
        <v>27</v>
      </c>
      <c r="B12" s="2">
        <v>0.63400000000000001</v>
      </c>
      <c r="C12" s="2">
        <v>0.63100000000000001</v>
      </c>
      <c r="D12" s="2">
        <v>0.627</v>
      </c>
      <c r="E12" s="2">
        <v>0.52600000000000002</v>
      </c>
      <c r="F12" s="2">
        <v>0.51200000000000001</v>
      </c>
      <c r="G12" s="2">
        <v>0.54200000000000004</v>
      </c>
      <c r="H12" s="2">
        <v>0.54200000000000004</v>
      </c>
      <c r="I12" s="2">
        <v>0.50900000000000001</v>
      </c>
      <c r="J12" s="2">
        <v>0.51900000000000002</v>
      </c>
      <c r="K12" s="2">
        <v>0.40500000000000003</v>
      </c>
      <c r="L12" s="2">
        <v>0.44400000000000001</v>
      </c>
      <c r="M12" s="2">
        <v>0.38300000000000001</v>
      </c>
      <c r="N12" s="2">
        <v>0.51600000000000001</v>
      </c>
      <c r="O12" s="2">
        <v>0.48</v>
      </c>
      <c r="P12" s="2">
        <v>0.50600000000000001</v>
      </c>
      <c r="Q12" s="2">
        <v>0.42399999999999999</v>
      </c>
      <c r="R12" s="2">
        <v>0.41199999999999998</v>
      </c>
      <c r="S12" s="2">
        <v>0.36699999999999999</v>
      </c>
      <c r="T12" s="2">
        <v>0.33</v>
      </c>
      <c r="U12" s="2">
        <v>0.33200000000000002</v>
      </c>
      <c r="V12" s="2">
        <v>0.33600000000000002</v>
      </c>
      <c r="W12" s="2">
        <v>0.32600000000000001</v>
      </c>
      <c r="X12" s="2">
        <v>0.3</v>
      </c>
      <c r="Y12" s="2">
        <v>0.28599999999999998</v>
      </c>
      <c r="Z12" s="2">
        <v>0.187</v>
      </c>
      <c r="AA12" s="2">
        <v>0.218</v>
      </c>
      <c r="AB12" s="2">
        <v>0.19800000000000001</v>
      </c>
    </row>
    <row r="13" spans="1:28" x14ac:dyDescent="0.25">
      <c r="A13" s="5">
        <f t="shared" si="0"/>
        <v>30</v>
      </c>
      <c r="B13" s="2">
        <v>0.66700000000000004</v>
      </c>
      <c r="C13" s="2">
        <v>0.66100000000000003</v>
      </c>
      <c r="D13" s="2">
        <v>0.66400000000000003</v>
      </c>
      <c r="E13" s="2">
        <v>0.56200000000000006</v>
      </c>
      <c r="F13" s="2">
        <v>0.54500000000000004</v>
      </c>
      <c r="G13" s="2">
        <v>0.57799999999999996</v>
      </c>
      <c r="H13" s="2">
        <v>0.57799999999999996</v>
      </c>
      <c r="I13" s="2">
        <v>0.54200000000000004</v>
      </c>
      <c r="J13" s="2">
        <v>0.55200000000000005</v>
      </c>
      <c r="K13" s="2">
        <v>0.435</v>
      </c>
      <c r="L13" s="2">
        <v>0.47399999999999998</v>
      </c>
      <c r="M13" s="2">
        <v>0.41</v>
      </c>
      <c r="N13" s="2">
        <v>0.54600000000000004</v>
      </c>
      <c r="O13" s="2">
        <v>0.51400000000000001</v>
      </c>
      <c r="P13" s="2">
        <v>0.54</v>
      </c>
      <c r="Q13" s="2">
        <v>0.45400000000000001</v>
      </c>
      <c r="R13" s="2">
        <v>0.439</v>
      </c>
      <c r="S13" s="2">
        <v>0.39400000000000002</v>
      </c>
      <c r="T13" s="2">
        <v>0.35199999999999998</v>
      </c>
      <c r="U13" s="2">
        <v>0.35499999999999998</v>
      </c>
      <c r="V13" s="2">
        <v>0.36199999999999999</v>
      </c>
      <c r="W13" s="2">
        <v>0.34699999999999998</v>
      </c>
      <c r="X13" s="2">
        <v>0.32100000000000001</v>
      </c>
      <c r="Y13" s="2">
        <v>0.308</v>
      </c>
      <c r="Z13" s="2">
        <v>0.19900000000000001</v>
      </c>
      <c r="AA13" s="2">
        <v>0.23</v>
      </c>
      <c r="AB13" s="2">
        <v>0.21</v>
      </c>
    </row>
    <row r="14" spans="1:28" x14ac:dyDescent="0.25">
      <c r="A14" s="5">
        <f t="shared" si="0"/>
        <v>33</v>
      </c>
      <c r="B14" s="2">
        <v>0.69399999999999995</v>
      </c>
      <c r="C14" s="2">
        <v>0.68600000000000005</v>
      </c>
      <c r="D14" s="2">
        <v>0.69699999999999995</v>
      </c>
      <c r="E14" s="2">
        <v>0.59599999999999997</v>
      </c>
      <c r="F14" s="2">
        <v>0.57599999999999996</v>
      </c>
      <c r="G14" s="2">
        <v>0.61099999999999999</v>
      </c>
      <c r="H14" s="2">
        <v>0.61099999999999999</v>
      </c>
      <c r="I14" s="2">
        <v>0.57299999999999995</v>
      </c>
      <c r="J14" s="2">
        <v>0.58299999999999996</v>
      </c>
      <c r="K14" s="2">
        <v>0.46300000000000002</v>
      </c>
      <c r="L14" s="2">
        <v>0.503</v>
      </c>
      <c r="M14" s="2">
        <v>0.436</v>
      </c>
      <c r="N14" s="2">
        <v>0.57599999999999996</v>
      </c>
      <c r="O14" s="2">
        <v>0.54600000000000004</v>
      </c>
      <c r="P14" s="2">
        <v>0.57199999999999995</v>
      </c>
      <c r="Q14" s="2">
        <v>0.48499999999999999</v>
      </c>
      <c r="R14" s="2">
        <v>0.46600000000000003</v>
      </c>
      <c r="S14" s="2">
        <v>0.41899999999999998</v>
      </c>
      <c r="T14" s="2">
        <v>0.375</v>
      </c>
      <c r="U14" s="2">
        <v>0.377</v>
      </c>
      <c r="V14" s="2">
        <v>0.38600000000000001</v>
      </c>
      <c r="W14" s="2">
        <v>0.36799999999999999</v>
      </c>
      <c r="X14" s="2">
        <v>0.34200000000000003</v>
      </c>
      <c r="Y14" s="2">
        <v>0.32900000000000001</v>
      </c>
      <c r="Z14" s="2">
        <v>0.21</v>
      </c>
      <c r="AA14" s="2">
        <v>0.245</v>
      </c>
      <c r="AB14" s="2">
        <v>0.223</v>
      </c>
    </row>
    <row r="15" spans="1:28" x14ac:dyDescent="0.25">
      <c r="A15" s="5">
        <f t="shared" si="0"/>
        <v>36</v>
      </c>
      <c r="B15" s="2">
        <v>0.71899999999999997</v>
      </c>
      <c r="C15" s="2">
        <v>0.70699999999999996</v>
      </c>
      <c r="D15" s="2">
        <v>0.72499999999999998</v>
      </c>
      <c r="E15" s="2">
        <v>0.628</v>
      </c>
      <c r="F15" s="2">
        <v>0.60499999999999998</v>
      </c>
      <c r="G15" s="2">
        <v>0.64200000000000002</v>
      </c>
      <c r="H15" s="2">
        <v>0.64400000000000002</v>
      </c>
      <c r="I15" s="2">
        <v>0.60199999999999998</v>
      </c>
      <c r="J15" s="2">
        <v>0.61099999999999999</v>
      </c>
      <c r="K15" s="2">
        <v>0.49099999999999999</v>
      </c>
      <c r="L15" s="2">
        <v>0.53200000000000003</v>
      </c>
      <c r="M15" s="2">
        <v>0.46200000000000002</v>
      </c>
      <c r="N15" s="2">
        <v>0.60299999999999998</v>
      </c>
      <c r="O15" s="2">
        <v>0.57599999999999996</v>
      </c>
      <c r="P15" s="2">
        <v>0.60299999999999998</v>
      </c>
      <c r="Q15" s="2">
        <v>0.51400000000000001</v>
      </c>
      <c r="R15" s="2">
        <v>0.49199999999999999</v>
      </c>
      <c r="S15" s="2">
        <v>0.442</v>
      </c>
      <c r="T15" s="2">
        <v>0.39800000000000002</v>
      </c>
      <c r="U15" s="2">
        <v>0.4</v>
      </c>
      <c r="V15" s="2">
        <v>0.41099999999999998</v>
      </c>
      <c r="W15" s="2">
        <v>0.38800000000000001</v>
      </c>
      <c r="X15" s="2">
        <v>0.36199999999999999</v>
      </c>
      <c r="Y15" s="2">
        <v>0.34899999999999998</v>
      </c>
      <c r="Z15" s="2">
        <v>0.221</v>
      </c>
      <c r="AA15" s="2">
        <v>0.25700000000000001</v>
      </c>
      <c r="AB15" s="2">
        <v>0.23499999999999999</v>
      </c>
    </row>
    <row r="16" spans="1:28" x14ac:dyDescent="0.25">
      <c r="A16" s="5">
        <f t="shared" si="0"/>
        <v>39</v>
      </c>
      <c r="B16" s="2">
        <v>0.74</v>
      </c>
      <c r="C16" s="2">
        <v>0.72199999999999998</v>
      </c>
      <c r="D16" s="2">
        <v>0.748</v>
      </c>
      <c r="E16" s="2">
        <v>0.65700000000000003</v>
      </c>
      <c r="F16" s="2">
        <v>0.63100000000000001</v>
      </c>
      <c r="G16" s="2">
        <v>0.67200000000000004</v>
      </c>
      <c r="H16" s="2">
        <v>0.67700000000000005</v>
      </c>
      <c r="I16" s="2">
        <v>0.628</v>
      </c>
      <c r="J16" s="2">
        <v>0.63500000000000001</v>
      </c>
      <c r="K16" s="2">
        <v>0.51800000000000002</v>
      </c>
      <c r="L16" s="2">
        <v>0.56000000000000005</v>
      </c>
      <c r="M16" s="2">
        <v>0.48599999999999999</v>
      </c>
      <c r="N16" s="2">
        <v>0.626</v>
      </c>
      <c r="O16" s="2">
        <v>0.60499999999999998</v>
      </c>
      <c r="P16" s="2">
        <v>0.63200000000000001</v>
      </c>
      <c r="Q16" s="2">
        <v>0.54400000000000004</v>
      </c>
      <c r="R16" s="2">
        <v>0.51700000000000002</v>
      </c>
      <c r="S16" s="2">
        <v>0.46400000000000002</v>
      </c>
      <c r="T16" s="2">
        <v>0.42299999999999999</v>
      </c>
      <c r="U16" s="2">
        <v>0.42199999999999999</v>
      </c>
      <c r="V16" s="2">
        <v>0.434</v>
      </c>
      <c r="W16" s="2">
        <v>0.40799999999999997</v>
      </c>
      <c r="X16" s="2">
        <v>0.38300000000000001</v>
      </c>
      <c r="Y16" s="2">
        <v>0.36899999999999999</v>
      </c>
      <c r="Z16" s="2">
        <v>0.23300000000000001</v>
      </c>
      <c r="AA16" s="2">
        <v>0.27100000000000002</v>
      </c>
      <c r="AB16" s="2">
        <v>0.247</v>
      </c>
    </row>
    <row r="17" spans="1:28" x14ac:dyDescent="0.25">
      <c r="A17" s="5">
        <f t="shared" si="0"/>
        <v>42</v>
      </c>
      <c r="B17" s="2">
        <v>0.75800000000000001</v>
      </c>
      <c r="C17" s="2">
        <v>0.73299999999999998</v>
      </c>
      <c r="D17" s="2">
        <v>0.76800000000000002</v>
      </c>
      <c r="E17" s="2">
        <v>0.68300000000000005</v>
      </c>
      <c r="F17" s="2">
        <v>0.65600000000000003</v>
      </c>
      <c r="G17" s="2">
        <v>0.69699999999999995</v>
      </c>
      <c r="H17" s="2">
        <v>0.70499999999999996</v>
      </c>
      <c r="I17" s="2">
        <v>0.65100000000000002</v>
      </c>
      <c r="J17" s="2">
        <v>0.65500000000000003</v>
      </c>
      <c r="K17" s="2">
        <v>0.54400000000000004</v>
      </c>
      <c r="L17" s="2">
        <v>0.58599999999999997</v>
      </c>
      <c r="M17" s="2">
        <v>0.51100000000000001</v>
      </c>
      <c r="N17" s="2">
        <v>0.64500000000000002</v>
      </c>
      <c r="O17" s="2">
        <v>0.63</v>
      </c>
      <c r="P17" s="2">
        <v>0.65600000000000003</v>
      </c>
      <c r="Q17" s="2">
        <v>0.57299999999999995</v>
      </c>
      <c r="R17" s="2">
        <v>0.54200000000000004</v>
      </c>
      <c r="S17" s="2">
        <v>0.48299999999999998</v>
      </c>
      <c r="T17" s="2">
        <v>0.44800000000000001</v>
      </c>
      <c r="U17" s="2">
        <v>0.44500000000000001</v>
      </c>
      <c r="V17" s="2">
        <v>0.45800000000000002</v>
      </c>
      <c r="W17" s="2">
        <v>0.42799999999999999</v>
      </c>
      <c r="X17" s="2">
        <v>0.40400000000000003</v>
      </c>
      <c r="Y17" s="2">
        <v>0.38900000000000001</v>
      </c>
      <c r="Z17" s="2">
        <v>0.24399999999999999</v>
      </c>
      <c r="AA17" s="2">
        <v>0.28299999999999997</v>
      </c>
      <c r="AB17" s="2">
        <v>0.25900000000000001</v>
      </c>
    </row>
    <row r="18" spans="1:28" x14ac:dyDescent="0.25">
      <c r="A18" s="5">
        <f t="shared" si="0"/>
        <v>45</v>
      </c>
      <c r="B18" s="2">
        <v>0.77300000000000002</v>
      </c>
      <c r="C18" s="2">
        <v>0.74099999999999999</v>
      </c>
      <c r="D18" s="2">
        <v>0.78500000000000003</v>
      </c>
      <c r="E18" s="2">
        <v>0.70599999999999996</v>
      </c>
      <c r="F18" s="2">
        <v>0.67800000000000005</v>
      </c>
      <c r="G18" s="2">
        <v>0.71699999999999997</v>
      </c>
      <c r="H18" s="2">
        <v>0.73</v>
      </c>
      <c r="I18" s="2">
        <v>0.67100000000000004</v>
      </c>
      <c r="J18" s="2">
        <v>0.67300000000000004</v>
      </c>
      <c r="K18" s="2">
        <v>0.57099999999999995</v>
      </c>
      <c r="L18" s="2">
        <v>0.61</v>
      </c>
      <c r="M18" s="2">
        <v>0.53300000000000003</v>
      </c>
      <c r="N18" s="2">
        <v>0.66100000000000003</v>
      </c>
      <c r="O18" s="2">
        <v>0.65500000000000003</v>
      </c>
      <c r="P18" s="2">
        <v>0.67800000000000005</v>
      </c>
      <c r="Q18" s="2">
        <v>0.59899999999999998</v>
      </c>
      <c r="R18" s="2">
        <v>0.56499999999999995</v>
      </c>
      <c r="S18" s="2">
        <v>0.501</v>
      </c>
      <c r="T18" s="2">
        <v>0.47</v>
      </c>
      <c r="U18" s="2">
        <v>0.46800000000000003</v>
      </c>
      <c r="V18" s="2">
        <v>0.48099999999999998</v>
      </c>
      <c r="W18" s="2">
        <v>0.44900000000000001</v>
      </c>
      <c r="X18" s="2">
        <v>0.42399999999999999</v>
      </c>
      <c r="Y18" s="2">
        <v>0.40799999999999997</v>
      </c>
      <c r="Z18" s="2">
        <v>0.255</v>
      </c>
      <c r="AA18" s="2">
        <v>0.29699999999999999</v>
      </c>
      <c r="AB18" s="2">
        <v>0.27200000000000002</v>
      </c>
    </row>
    <row r="19" spans="1:28" x14ac:dyDescent="0.25">
      <c r="A19" s="5">
        <f t="shared" si="0"/>
        <v>48</v>
      </c>
      <c r="B19" s="2">
        <v>0.78600000000000003</v>
      </c>
      <c r="C19" s="2">
        <v>0.747</v>
      </c>
      <c r="D19" s="2">
        <v>0.79600000000000004</v>
      </c>
      <c r="E19" s="2">
        <v>0.72599999999999998</v>
      </c>
      <c r="F19" s="2">
        <v>0.69799999999999995</v>
      </c>
      <c r="G19" s="2">
        <v>0.73499999999999999</v>
      </c>
      <c r="H19" s="2">
        <v>0.753</v>
      </c>
      <c r="I19" s="2">
        <v>0.68799999999999994</v>
      </c>
      <c r="J19" s="2">
        <v>0.68700000000000006</v>
      </c>
      <c r="K19" s="2">
        <v>0.59399999999999997</v>
      </c>
      <c r="L19" s="2">
        <v>0.63100000000000001</v>
      </c>
      <c r="M19" s="2">
        <v>0.55500000000000005</v>
      </c>
      <c r="N19" s="2">
        <v>0.67500000000000004</v>
      </c>
      <c r="O19" s="2">
        <v>0.67600000000000005</v>
      </c>
      <c r="P19" s="2">
        <v>0.69499999999999995</v>
      </c>
      <c r="Q19" s="2">
        <v>0.624</v>
      </c>
      <c r="R19" s="2">
        <v>0.59099999999999997</v>
      </c>
      <c r="S19" s="2">
        <v>0.52100000000000002</v>
      </c>
      <c r="T19" s="2">
        <v>0.49</v>
      </c>
      <c r="U19" s="2">
        <v>0.49099999999999999</v>
      </c>
      <c r="V19" s="2">
        <v>0.502</v>
      </c>
      <c r="W19" s="2">
        <v>0.46700000000000003</v>
      </c>
      <c r="X19" s="2">
        <v>0.44400000000000001</v>
      </c>
      <c r="Y19" s="2">
        <v>0.42599999999999999</v>
      </c>
      <c r="Z19" s="2">
        <v>0.26700000000000002</v>
      </c>
      <c r="AA19" s="2">
        <v>0.309</v>
      </c>
      <c r="AB19" s="2">
        <v>0.28499999999999998</v>
      </c>
    </row>
    <row r="20" spans="1:28" x14ac:dyDescent="0.25">
      <c r="A20" s="5">
        <f t="shared" si="0"/>
        <v>51</v>
      </c>
      <c r="B20" s="2">
        <v>0.79600000000000004</v>
      </c>
      <c r="C20" s="2">
        <v>0.751</v>
      </c>
      <c r="D20" s="2">
        <v>0.80600000000000005</v>
      </c>
      <c r="E20" s="2">
        <v>0.74399999999999999</v>
      </c>
      <c r="F20" s="2">
        <v>0.71399999999999997</v>
      </c>
      <c r="G20" s="2">
        <v>0.75</v>
      </c>
      <c r="H20" s="2">
        <v>0.77400000000000002</v>
      </c>
      <c r="I20" s="2">
        <v>0.70399999999999996</v>
      </c>
      <c r="J20" s="2">
        <v>0.69899999999999995</v>
      </c>
      <c r="K20" s="2">
        <v>0.61699999999999999</v>
      </c>
      <c r="L20" s="2">
        <v>0.65100000000000002</v>
      </c>
      <c r="M20" s="2">
        <v>0.57699999999999996</v>
      </c>
      <c r="N20" s="2">
        <v>0.68600000000000005</v>
      </c>
      <c r="O20" s="2">
        <v>0.69499999999999995</v>
      </c>
      <c r="P20" s="2">
        <v>0.70899999999999996</v>
      </c>
      <c r="Q20" s="2">
        <v>0.64700000000000002</v>
      </c>
      <c r="R20" s="2">
        <v>0.61899999999999999</v>
      </c>
      <c r="S20" s="2">
        <v>0.54100000000000004</v>
      </c>
      <c r="T20" s="2">
        <v>0.51100000000000001</v>
      </c>
      <c r="U20" s="2">
        <v>0.51200000000000001</v>
      </c>
      <c r="V20" s="2">
        <v>0.52400000000000002</v>
      </c>
      <c r="W20" s="2">
        <v>0.48599999999999999</v>
      </c>
      <c r="X20" s="2">
        <v>0.46400000000000002</v>
      </c>
      <c r="Y20" s="2">
        <v>0.443</v>
      </c>
      <c r="Z20" s="2">
        <v>0.27800000000000002</v>
      </c>
      <c r="AA20" s="2">
        <v>0.32200000000000001</v>
      </c>
      <c r="AB20" s="2">
        <v>0.29699999999999999</v>
      </c>
    </row>
    <row r="21" spans="1:28" x14ac:dyDescent="0.25">
      <c r="A21" s="5">
        <f t="shared" si="0"/>
        <v>54</v>
      </c>
      <c r="B21" s="2">
        <v>0.80400000000000005</v>
      </c>
      <c r="C21" s="2">
        <v>0.753</v>
      </c>
      <c r="D21" s="2">
        <v>0.81299999999999994</v>
      </c>
      <c r="E21" s="2">
        <v>0.75900000000000001</v>
      </c>
      <c r="F21" s="2">
        <v>0.72899999999999998</v>
      </c>
      <c r="G21" s="2">
        <v>0.76100000000000001</v>
      </c>
      <c r="H21" s="2">
        <v>0.79200000000000004</v>
      </c>
      <c r="I21" s="2">
        <v>0.71799999999999997</v>
      </c>
      <c r="J21" s="2">
        <v>0.70799999999999996</v>
      </c>
      <c r="K21" s="2">
        <v>0.63800000000000001</v>
      </c>
      <c r="L21" s="2">
        <v>0.66900000000000004</v>
      </c>
      <c r="M21" s="2">
        <v>0.59699999999999998</v>
      </c>
      <c r="N21" s="2">
        <v>0.69499999999999995</v>
      </c>
      <c r="O21" s="2">
        <v>0.71099999999999997</v>
      </c>
      <c r="P21" s="2">
        <v>0.72099999999999997</v>
      </c>
      <c r="Q21" s="2">
        <v>0.67</v>
      </c>
      <c r="R21" s="2">
        <v>0.64200000000000002</v>
      </c>
      <c r="S21" s="2">
        <v>0.56000000000000005</v>
      </c>
      <c r="T21" s="2">
        <v>0.53100000000000003</v>
      </c>
      <c r="U21" s="2">
        <v>0.53200000000000003</v>
      </c>
      <c r="V21" s="2">
        <v>0.54500000000000004</v>
      </c>
      <c r="W21" s="2">
        <v>0.504</v>
      </c>
      <c r="X21" s="2">
        <v>0.48399999999999999</v>
      </c>
      <c r="Y21" s="2">
        <v>0.46</v>
      </c>
      <c r="Z21" s="2">
        <v>0.28999999999999998</v>
      </c>
      <c r="AA21" s="2">
        <v>0.33500000000000002</v>
      </c>
      <c r="AB21" s="2">
        <v>0.311</v>
      </c>
    </row>
    <row r="22" spans="1:28" x14ac:dyDescent="0.25">
      <c r="A22" s="5">
        <f t="shared" si="0"/>
        <v>57</v>
      </c>
      <c r="B22" s="2">
        <v>0.81</v>
      </c>
      <c r="C22" s="2">
        <v>0.755</v>
      </c>
      <c r="D22" s="2">
        <v>0.81799999999999995</v>
      </c>
      <c r="E22" s="2">
        <v>0.77100000000000002</v>
      </c>
      <c r="F22" s="2">
        <v>0.74</v>
      </c>
      <c r="G22" s="2">
        <v>0.77</v>
      </c>
      <c r="H22" s="2">
        <v>0.81</v>
      </c>
      <c r="I22" s="2">
        <v>0.72899999999999998</v>
      </c>
      <c r="J22" s="2">
        <v>0.71599999999999997</v>
      </c>
      <c r="K22" s="2">
        <v>0.65800000000000003</v>
      </c>
      <c r="L22" s="2">
        <v>0.68500000000000005</v>
      </c>
      <c r="M22" s="2">
        <v>0.61399999999999999</v>
      </c>
      <c r="N22" s="2">
        <v>0.70199999999999996</v>
      </c>
      <c r="O22" s="2">
        <v>0.72499999999999998</v>
      </c>
      <c r="P22" s="2">
        <v>0.73</v>
      </c>
      <c r="Q22" s="2">
        <v>0.69099999999999995</v>
      </c>
      <c r="R22" s="2">
        <v>0.66100000000000003</v>
      </c>
      <c r="S22" s="2">
        <v>0.57799999999999996</v>
      </c>
      <c r="T22" s="2">
        <v>0.55100000000000005</v>
      </c>
      <c r="U22" s="2">
        <v>0.55100000000000005</v>
      </c>
      <c r="V22" s="2">
        <v>0.56599999999999995</v>
      </c>
      <c r="W22" s="2">
        <v>0.52300000000000002</v>
      </c>
      <c r="X22" s="2">
        <v>0.503</v>
      </c>
      <c r="Y22" s="2">
        <v>0.47699999999999998</v>
      </c>
      <c r="Z22" s="2">
        <v>0.30099999999999999</v>
      </c>
      <c r="AA22" s="2">
        <v>0.34799999999999998</v>
      </c>
      <c r="AB22" s="2">
        <v>0.32400000000000001</v>
      </c>
    </row>
    <row r="23" spans="1:28" x14ac:dyDescent="0.25">
      <c r="A23" s="5">
        <f t="shared" si="0"/>
        <v>60</v>
      </c>
      <c r="B23" s="2">
        <v>0.81499999999999995</v>
      </c>
      <c r="C23" s="2">
        <v>0.75600000000000001</v>
      </c>
      <c r="D23" s="2">
        <v>0.82099999999999995</v>
      </c>
      <c r="E23" s="2">
        <v>0.78100000000000003</v>
      </c>
      <c r="F23" s="2">
        <v>0.75</v>
      </c>
      <c r="G23" s="2">
        <v>0.77700000000000002</v>
      </c>
      <c r="H23" s="2">
        <v>0.82399999999999995</v>
      </c>
      <c r="I23" s="2">
        <v>0.73799999999999999</v>
      </c>
      <c r="J23" s="2">
        <v>0.72199999999999998</v>
      </c>
      <c r="K23" s="2">
        <v>0.67600000000000005</v>
      </c>
      <c r="L23" s="2">
        <v>0.69899999999999995</v>
      </c>
      <c r="M23" s="2">
        <v>0.63100000000000001</v>
      </c>
      <c r="N23" s="2">
        <v>0.70799999999999996</v>
      </c>
      <c r="O23" s="2">
        <v>0.73599999999999999</v>
      </c>
      <c r="P23" s="2">
        <v>0.73899999999999999</v>
      </c>
      <c r="Q23" s="2">
        <v>0.71</v>
      </c>
      <c r="R23" s="2">
        <v>0.67800000000000005</v>
      </c>
      <c r="S23" s="2">
        <v>0.59399999999999997</v>
      </c>
      <c r="T23" s="2">
        <v>0.57099999999999995</v>
      </c>
      <c r="U23" s="2">
        <v>0.56799999999999995</v>
      </c>
      <c r="V23" s="2">
        <v>0.58499999999999996</v>
      </c>
      <c r="W23" s="2">
        <v>0.54100000000000004</v>
      </c>
      <c r="X23" s="2">
        <v>0.52300000000000002</v>
      </c>
      <c r="Y23" s="2">
        <v>0.49299999999999999</v>
      </c>
      <c r="Z23" s="2">
        <v>0.312</v>
      </c>
      <c r="AA23" s="2">
        <v>0.36099999999999999</v>
      </c>
      <c r="AB23" s="2">
        <v>0.33700000000000002</v>
      </c>
    </row>
    <row r="24" spans="1:28" x14ac:dyDescent="0.25">
      <c r="A24" s="6"/>
      <c r="B24" s="6"/>
      <c r="C24" s="6"/>
      <c r="D24" s="6"/>
      <c r="E24" s="7"/>
      <c r="F24" s="7"/>
      <c r="G24" s="7"/>
      <c r="H24" s="7" t="s">
        <v>10</v>
      </c>
      <c r="I24" s="7"/>
      <c r="J24" s="7"/>
      <c r="K24" s="7"/>
      <c r="L24" s="7"/>
      <c r="M24" s="7"/>
    </row>
    <row r="25" spans="1:28" x14ac:dyDescent="0.25">
      <c r="B25">
        <f>SLOPE(B3:B9, $A$3:$A$9)</f>
        <v>1.6166666666666666E-2</v>
      </c>
      <c r="C25">
        <f t="shared" ref="C25:AB25" si="1">SLOPE(C3:C9, $A$3:$A$9)</f>
        <v>1.6845238095238097E-2</v>
      </c>
      <c r="D25">
        <f t="shared" si="1"/>
        <v>1.6666666666666666E-2</v>
      </c>
      <c r="E25">
        <f t="shared" si="1"/>
        <v>1.3702380952380952E-2</v>
      </c>
      <c r="F25">
        <f t="shared" si="1"/>
        <v>1.3607142857142858E-2</v>
      </c>
      <c r="G25">
        <f t="shared" si="1"/>
        <v>1.5607142857142856E-2</v>
      </c>
      <c r="I25">
        <f t="shared" si="1"/>
        <v>1.3190476190476192E-2</v>
      </c>
      <c r="J25">
        <f t="shared" si="1"/>
        <v>1.3630952380952379E-2</v>
      </c>
      <c r="K25">
        <f t="shared" si="1"/>
        <v>9.7619047619047616E-3</v>
      </c>
      <c r="L25">
        <f t="shared" si="1"/>
        <v>1.1202380952380952E-2</v>
      </c>
      <c r="M25">
        <f t="shared" si="1"/>
        <v>9.8571428571428577E-3</v>
      </c>
      <c r="N25">
        <f t="shared" si="1"/>
        <v>1.2940476190476191E-2</v>
      </c>
      <c r="O25">
        <f t="shared" si="1"/>
        <v>1.1952380952380952E-2</v>
      </c>
      <c r="P25">
        <f t="shared" si="1"/>
        <v>1.3166666666666667E-2</v>
      </c>
      <c r="Q25">
        <f t="shared" si="1"/>
        <v>1.0285714285714289E-2</v>
      </c>
      <c r="R25">
        <f t="shared" si="1"/>
        <v>1.011904761904762E-2</v>
      </c>
      <c r="S25">
        <f t="shared" si="1"/>
        <v>9.0714285714285723E-3</v>
      </c>
      <c r="T25">
        <f t="shared" si="1"/>
        <v>7.4761904761904766E-3</v>
      </c>
      <c r="U25">
        <f t="shared" si="1"/>
        <v>7.8333333333333345E-3</v>
      </c>
      <c r="V25">
        <f t="shared" si="1"/>
        <v>7.6904761904761912E-3</v>
      </c>
      <c r="W25">
        <f t="shared" si="1"/>
        <v>7.5357142857142862E-3</v>
      </c>
      <c r="X25">
        <f t="shared" si="1"/>
        <v>6.2976190476190484E-3</v>
      </c>
      <c r="Y25">
        <f t="shared" si="1"/>
        <v>6.7380952380952366E-3</v>
      </c>
      <c r="Z25">
        <f t="shared" si="1"/>
        <v>3.5238095238095232E-3</v>
      </c>
      <c r="AA25">
        <f t="shared" si="1"/>
        <v>3.9404761904761904E-3</v>
      </c>
      <c r="AB25">
        <f t="shared" si="1"/>
        <v>4.1666666666666666E-3</v>
      </c>
    </row>
    <row r="26" spans="1:28" x14ac:dyDescent="0.25">
      <c r="B26">
        <f>AVERAGE(B25:D25)</f>
        <v>1.6559523809523812E-2</v>
      </c>
      <c r="C26"/>
      <c r="D26"/>
      <c r="E26">
        <f>AVERAGE(E25:G25)</f>
        <v>1.4305555555555556E-2</v>
      </c>
      <c r="H26">
        <f>AVERAGE(H25:J25)</f>
        <v>1.3410714285714286E-2</v>
      </c>
      <c r="K26">
        <f>AVERAGE(K25:M25)</f>
        <v>1.0273809523809524E-2</v>
      </c>
      <c r="N26">
        <f>AVERAGE(N25:P25)</f>
        <v>1.2686507936507935E-2</v>
      </c>
      <c r="Q26">
        <f>AVERAGE(Q25:S25)</f>
        <v>9.8253968253968274E-3</v>
      </c>
      <c r="T26">
        <f>AVERAGE(T25:V25)</f>
        <v>7.666666666666668E-3</v>
      </c>
      <c r="W26">
        <f>AVERAGE(W25:Y25)</f>
        <v>6.8571428571428568E-3</v>
      </c>
      <c r="Z26">
        <f>AVERAGE(Z25:AB25)</f>
        <v>3.8769841269841268E-3</v>
      </c>
    </row>
    <row r="28" spans="1:28" x14ac:dyDescent="0.25">
      <c r="C28">
        <v>10</v>
      </c>
      <c r="D28">
        <v>11.5</v>
      </c>
      <c r="E28">
        <v>12.5</v>
      </c>
      <c r="F28">
        <v>13.5</v>
      </c>
      <c r="G28">
        <v>14.5</v>
      </c>
      <c r="H28">
        <v>15.5</v>
      </c>
      <c r="I28">
        <v>16.5</v>
      </c>
      <c r="J28">
        <v>17</v>
      </c>
      <c r="K28" t="s">
        <v>97</v>
      </c>
    </row>
    <row r="29" spans="1:28" x14ac:dyDescent="0.25">
      <c r="A29" s="3" t="s">
        <v>96</v>
      </c>
      <c r="B29" s="3" t="s">
        <v>37</v>
      </c>
      <c r="C29" s="3">
        <v>15</v>
      </c>
      <c r="D29" s="3">
        <v>20</v>
      </c>
      <c r="E29" s="3">
        <v>25</v>
      </c>
      <c r="F29" s="3">
        <v>30</v>
      </c>
      <c r="G29" s="3">
        <v>35</v>
      </c>
      <c r="H29" s="3">
        <v>40</v>
      </c>
      <c r="I29" s="3">
        <v>45</v>
      </c>
      <c r="J29" s="3">
        <v>50</v>
      </c>
      <c r="K29" t="s">
        <v>98</v>
      </c>
    </row>
    <row r="30" spans="1:28" x14ac:dyDescent="0.25">
      <c r="B30" s="3">
        <v>1.6559523809523812E-2</v>
      </c>
      <c r="C30">
        <v>1.4305555555555556E-2</v>
      </c>
      <c r="D30">
        <v>1.3410714285714286E-2</v>
      </c>
      <c r="E30">
        <v>1.0273809523809524E-2</v>
      </c>
      <c r="F30">
        <v>1.2686507936507935E-2</v>
      </c>
      <c r="G30">
        <v>9.8253968253968274E-3</v>
      </c>
      <c r="H30">
        <v>7.666666666666668E-3</v>
      </c>
      <c r="I30">
        <v>6.8571428571428568E-3</v>
      </c>
      <c r="J30">
        <v>3.8769841269841268E-3</v>
      </c>
    </row>
    <row r="31" spans="1:28" x14ac:dyDescent="0.25">
      <c r="B31" s="8">
        <f>B30/$B$30</f>
        <v>1</v>
      </c>
      <c r="C31" s="8">
        <f t="shared" ref="C31:J31" si="2">C30/$B$30</f>
        <v>0.86388689192427492</v>
      </c>
      <c r="D31" s="8">
        <f t="shared" si="2"/>
        <v>0.80984902947519755</v>
      </c>
      <c r="E31" s="8">
        <f t="shared" si="2"/>
        <v>0.62041696621135867</v>
      </c>
      <c r="F31" s="8">
        <f t="shared" si="2"/>
        <v>0.76611550443326126</v>
      </c>
      <c r="G31" s="8">
        <f t="shared" si="2"/>
        <v>0.59333812604840641</v>
      </c>
      <c r="H31" s="8">
        <f t="shared" si="2"/>
        <v>0.46297627606038821</v>
      </c>
      <c r="I31" s="8">
        <f t="shared" si="2"/>
        <v>0.41409058231488127</v>
      </c>
      <c r="J31" s="8">
        <f t="shared" si="2"/>
        <v>0.23412413132039295</v>
      </c>
    </row>
  </sheetData>
  <mergeCells count="9">
    <mergeCell ref="T1:V1"/>
    <mergeCell ref="W1:Y1"/>
    <mergeCell ref="Z1:AB1"/>
    <mergeCell ref="B1:D1"/>
    <mergeCell ref="E1:G1"/>
    <mergeCell ref="H1:J1"/>
    <mergeCell ref="K1:M1"/>
    <mergeCell ref="N1:P1"/>
    <mergeCell ref="Q1:S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workbookViewId="0">
      <selection activeCell="B31" sqref="B31"/>
    </sheetView>
  </sheetViews>
  <sheetFormatPr baseColWidth="10" defaultRowHeight="15" x14ac:dyDescent="0.25"/>
  <cols>
    <col min="1" max="4" width="11.42578125" style="3"/>
  </cols>
  <sheetData>
    <row r="1" spans="1:28" x14ac:dyDescent="0.25">
      <c r="B1" s="10" t="s">
        <v>37</v>
      </c>
      <c r="C1" s="11"/>
      <c r="D1" s="11"/>
      <c r="E1" s="10" t="s">
        <v>26</v>
      </c>
      <c r="F1" s="11"/>
      <c r="G1" s="11"/>
      <c r="H1" s="10" t="s">
        <v>27</v>
      </c>
      <c r="I1" s="11"/>
      <c r="J1" s="11"/>
      <c r="K1" s="10" t="s">
        <v>28</v>
      </c>
      <c r="L1" s="11"/>
      <c r="M1" s="11"/>
      <c r="N1" s="10" t="s">
        <v>29</v>
      </c>
      <c r="O1" s="11"/>
      <c r="P1" s="11"/>
      <c r="Q1" s="10" t="s">
        <v>30</v>
      </c>
      <c r="R1" s="11"/>
      <c r="S1" s="11"/>
      <c r="T1" s="10" t="s">
        <v>31</v>
      </c>
      <c r="U1" s="11"/>
      <c r="V1" s="11"/>
      <c r="W1" s="10" t="s">
        <v>32</v>
      </c>
      <c r="X1" s="11"/>
      <c r="Y1" s="11"/>
      <c r="Z1" s="10" t="s">
        <v>33</v>
      </c>
      <c r="AA1" s="11"/>
      <c r="AB1" s="11"/>
    </row>
    <row r="2" spans="1:28" ht="30" x14ac:dyDescent="0.25">
      <c r="A2" s="4" t="s">
        <v>0</v>
      </c>
      <c r="B2" s="1" t="s">
        <v>41</v>
      </c>
      <c r="C2" s="1" t="s">
        <v>42</v>
      </c>
      <c r="D2" s="1" t="s">
        <v>43</v>
      </c>
      <c r="E2" s="1" t="s">
        <v>44</v>
      </c>
      <c r="F2" s="1" t="s">
        <v>45</v>
      </c>
      <c r="G2" s="1" t="s">
        <v>46</v>
      </c>
      <c r="H2" s="1" t="s">
        <v>47</v>
      </c>
      <c r="I2" s="1" t="s">
        <v>48</v>
      </c>
      <c r="J2" s="1" t="s">
        <v>49</v>
      </c>
      <c r="K2" s="1" t="s">
        <v>50</v>
      </c>
      <c r="L2" s="1" t="s">
        <v>51</v>
      </c>
      <c r="M2" s="1" t="s">
        <v>52</v>
      </c>
      <c r="N2" s="1" t="s">
        <v>53</v>
      </c>
      <c r="O2" s="1" t="s">
        <v>54</v>
      </c>
      <c r="P2" s="1" t="s">
        <v>55</v>
      </c>
      <c r="Q2" s="1" t="s">
        <v>83</v>
      </c>
      <c r="R2" s="1" t="s">
        <v>84</v>
      </c>
      <c r="S2" s="1" t="s">
        <v>85</v>
      </c>
      <c r="T2" s="1" t="s">
        <v>86</v>
      </c>
      <c r="U2" s="1" t="s">
        <v>87</v>
      </c>
      <c r="V2" s="1" t="s">
        <v>88</v>
      </c>
      <c r="W2" s="1" t="s">
        <v>89</v>
      </c>
      <c r="X2" s="1" t="s">
        <v>90</v>
      </c>
      <c r="Y2" s="1" t="s">
        <v>91</v>
      </c>
      <c r="Z2" s="1" t="s">
        <v>92</v>
      </c>
      <c r="AA2" s="1" t="s">
        <v>93</v>
      </c>
      <c r="AB2" s="1" t="s">
        <v>94</v>
      </c>
    </row>
    <row r="3" spans="1:28" x14ac:dyDescent="0.25">
      <c r="A3" s="5">
        <v>0</v>
      </c>
      <c r="B3" s="2">
        <v>0.20399999999999999</v>
      </c>
      <c r="C3" s="2">
        <v>0.19500000000000001</v>
      </c>
      <c r="D3" s="2">
        <v>0.17599999999999999</v>
      </c>
      <c r="E3" s="2">
        <v>0.16600000000000001</v>
      </c>
      <c r="F3" s="2">
        <v>0.13200000000000001</v>
      </c>
      <c r="G3" s="2">
        <v>0.126</v>
      </c>
      <c r="H3" s="2">
        <v>0.152</v>
      </c>
      <c r="I3" s="2">
        <v>0.157</v>
      </c>
      <c r="J3" s="2">
        <v>0.13800000000000001</v>
      </c>
      <c r="K3" s="2">
        <v>0.14799999999999999</v>
      </c>
      <c r="L3" s="2">
        <v>0.15</v>
      </c>
      <c r="M3" s="2">
        <v>0.14299999999999999</v>
      </c>
      <c r="N3" s="2">
        <v>0.16800000000000001</v>
      </c>
      <c r="O3" s="2">
        <v>0.15</v>
      </c>
      <c r="P3" s="2">
        <v>0.122</v>
      </c>
      <c r="Q3" s="2">
        <v>0.16500000000000001</v>
      </c>
      <c r="R3" s="2">
        <v>0.14000000000000001</v>
      </c>
      <c r="S3" s="2">
        <v>0.125</v>
      </c>
      <c r="T3" s="2">
        <v>0.17699999999999999</v>
      </c>
      <c r="U3" s="2">
        <v>0.188</v>
      </c>
      <c r="V3" s="2">
        <v>0.13400000000000001</v>
      </c>
      <c r="W3" s="2">
        <v>0.159</v>
      </c>
      <c r="X3" s="2">
        <v>0.155</v>
      </c>
      <c r="Y3" s="2">
        <v>0.14499999999999999</v>
      </c>
      <c r="Z3" s="2">
        <v>0.20100000000000001</v>
      </c>
      <c r="AA3" s="2">
        <v>0.185</v>
      </c>
      <c r="AB3" s="2">
        <v>0.161</v>
      </c>
    </row>
    <row r="4" spans="1:28" x14ac:dyDescent="0.25">
      <c r="A4" s="5">
        <f>A3+3</f>
        <v>3</v>
      </c>
      <c r="B4" s="2">
        <v>0.253</v>
      </c>
      <c r="C4" s="2">
        <v>0.24399999999999999</v>
      </c>
      <c r="D4" s="2">
        <v>0.22</v>
      </c>
      <c r="E4" s="2">
        <v>0.20399999999999999</v>
      </c>
      <c r="F4" s="2">
        <v>0.16</v>
      </c>
      <c r="G4" s="2">
        <v>0.158</v>
      </c>
      <c r="H4" s="2">
        <v>0.18099999999999999</v>
      </c>
      <c r="I4" s="2">
        <v>0.191</v>
      </c>
      <c r="J4" s="2">
        <v>0.16900000000000001</v>
      </c>
      <c r="K4" s="2">
        <v>0.17799999999999999</v>
      </c>
      <c r="L4" s="2">
        <v>0.182</v>
      </c>
      <c r="M4" s="2">
        <v>0.17899999999999999</v>
      </c>
      <c r="N4" s="2">
        <v>0.20300000000000001</v>
      </c>
      <c r="O4" s="2">
        <v>0.184</v>
      </c>
      <c r="P4" s="2">
        <v>0.157</v>
      </c>
      <c r="Q4" s="2">
        <v>0.2</v>
      </c>
      <c r="R4" s="2">
        <v>0.17199999999999999</v>
      </c>
      <c r="S4" s="2">
        <v>0.155</v>
      </c>
      <c r="T4" s="2">
        <v>0.21299999999999999</v>
      </c>
      <c r="U4" s="2">
        <v>0.22900000000000001</v>
      </c>
      <c r="V4" s="2">
        <v>0.16700000000000001</v>
      </c>
      <c r="W4" s="2">
        <v>0.19</v>
      </c>
      <c r="X4" s="2">
        <v>0.185</v>
      </c>
      <c r="Y4" s="2">
        <v>0.17699999999999999</v>
      </c>
      <c r="Z4" s="2">
        <v>0.245</v>
      </c>
      <c r="AA4" s="2">
        <v>0.22700000000000001</v>
      </c>
      <c r="AB4" s="2">
        <v>0.19700000000000001</v>
      </c>
    </row>
    <row r="5" spans="1:28" x14ac:dyDescent="0.25">
      <c r="A5" s="5">
        <f t="shared" ref="A5:A23" si="0">A4+3</f>
        <v>6</v>
      </c>
      <c r="B5" s="2">
        <v>0.30199999999999999</v>
      </c>
      <c r="C5" s="2">
        <v>0.29399999999999998</v>
      </c>
      <c r="D5" s="2">
        <v>0.26500000000000001</v>
      </c>
      <c r="E5" s="2">
        <v>0.24399999999999999</v>
      </c>
      <c r="F5" s="2">
        <v>0.191</v>
      </c>
      <c r="G5" s="2">
        <v>0.191</v>
      </c>
      <c r="H5" s="2">
        <v>0.21</v>
      </c>
      <c r="I5" s="2">
        <v>0.22500000000000001</v>
      </c>
      <c r="J5" s="2">
        <v>0.2</v>
      </c>
      <c r="K5" s="2">
        <v>0.20899999999999999</v>
      </c>
      <c r="L5" s="2">
        <v>0.215</v>
      </c>
      <c r="M5" s="2">
        <v>0.214</v>
      </c>
      <c r="N5" s="2">
        <v>0.23699999999999999</v>
      </c>
      <c r="O5" s="2">
        <v>0.218</v>
      </c>
      <c r="P5" s="2">
        <v>0.191</v>
      </c>
      <c r="Q5" s="2">
        <v>0.23400000000000001</v>
      </c>
      <c r="R5" s="2">
        <v>0.20300000000000001</v>
      </c>
      <c r="S5" s="2">
        <v>0.185</v>
      </c>
      <c r="T5" s="2">
        <v>0.248</v>
      </c>
      <c r="U5" s="2">
        <v>0.26900000000000002</v>
      </c>
      <c r="V5" s="2">
        <v>0.19600000000000001</v>
      </c>
      <c r="W5" s="2">
        <v>0.221</v>
      </c>
      <c r="X5" s="2">
        <v>0.217</v>
      </c>
      <c r="Y5" s="2">
        <v>0.20899999999999999</v>
      </c>
      <c r="Z5" s="2">
        <v>0.28799999999999998</v>
      </c>
      <c r="AA5" s="2">
        <v>0.26800000000000002</v>
      </c>
      <c r="AB5" s="2">
        <v>0.23499999999999999</v>
      </c>
    </row>
    <row r="6" spans="1:28" x14ac:dyDescent="0.25">
      <c r="A6" s="5">
        <f t="shared" si="0"/>
        <v>9</v>
      </c>
      <c r="B6" s="2">
        <v>0.35</v>
      </c>
      <c r="C6" s="2">
        <v>0.34599999999999997</v>
      </c>
      <c r="D6" s="2">
        <v>0.311</v>
      </c>
      <c r="E6" s="2">
        <v>0.28699999999999998</v>
      </c>
      <c r="F6" s="2">
        <v>0.224</v>
      </c>
      <c r="G6" s="2">
        <v>0.223</v>
      </c>
      <c r="H6" s="2">
        <v>0.24</v>
      </c>
      <c r="I6" s="2">
        <v>0.26</v>
      </c>
      <c r="J6" s="2">
        <v>0.23100000000000001</v>
      </c>
      <c r="K6" s="2">
        <v>0.24</v>
      </c>
      <c r="L6" s="2">
        <v>0.248</v>
      </c>
      <c r="M6" s="2">
        <v>0.251</v>
      </c>
      <c r="N6" s="2">
        <v>0.27</v>
      </c>
      <c r="O6" s="2">
        <v>0.252</v>
      </c>
      <c r="P6" s="2">
        <v>0.22500000000000001</v>
      </c>
      <c r="Q6" s="2">
        <v>0.26800000000000002</v>
      </c>
      <c r="R6" s="2">
        <v>0.23599999999999999</v>
      </c>
      <c r="S6" s="2">
        <v>0.214</v>
      </c>
      <c r="T6" s="2">
        <v>0.28199999999999997</v>
      </c>
      <c r="U6" s="2">
        <v>0.309</v>
      </c>
      <c r="V6" s="2">
        <v>0.224</v>
      </c>
      <c r="W6" s="2">
        <v>0.253</v>
      </c>
      <c r="X6" s="2">
        <v>0.248</v>
      </c>
      <c r="Y6" s="2">
        <v>0.24</v>
      </c>
      <c r="Z6" s="2">
        <v>0.33100000000000002</v>
      </c>
      <c r="AA6" s="2">
        <v>0.309</v>
      </c>
      <c r="AB6" s="2">
        <v>0.27100000000000002</v>
      </c>
    </row>
    <row r="7" spans="1:28" x14ac:dyDescent="0.25">
      <c r="A7" s="5">
        <f t="shared" si="0"/>
        <v>12</v>
      </c>
      <c r="B7" s="2">
        <v>0.39900000000000002</v>
      </c>
      <c r="C7" s="2">
        <v>0.39600000000000002</v>
      </c>
      <c r="D7" s="2">
        <v>0.35599999999999998</v>
      </c>
      <c r="E7" s="2">
        <v>0.33</v>
      </c>
      <c r="F7" s="2">
        <v>0.25600000000000001</v>
      </c>
      <c r="G7" s="2">
        <v>0.254</v>
      </c>
      <c r="H7" s="2">
        <v>0.27</v>
      </c>
      <c r="I7" s="2">
        <v>0.29399999999999998</v>
      </c>
      <c r="J7" s="2">
        <v>0.26200000000000001</v>
      </c>
      <c r="K7" s="2">
        <v>0.27200000000000002</v>
      </c>
      <c r="L7" s="2">
        <v>0.28100000000000003</v>
      </c>
      <c r="M7" s="2">
        <v>0.28799999999999998</v>
      </c>
      <c r="N7" s="2">
        <v>0.30399999999999999</v>
      </c>
      <c r="O7" s="2">
        <v>0.28599999999999998</v>
      </c>
      <c r="P7" s="2">
        <v>0.25800000000000001</v>
      </c>
      <c r="Q7" s="2">
        <v>0.30199999999999999</v>
      </c>
      <c r="R7" s="2">
        <v>0.27100000000000002</v>
      </c>
      <c r="S7" s="2">
        <v>0.24399999999999999</v>
      </c>
      <c r="T7" s="2">
        <v>0.316</v>
      </c>
      <c r="U7" s="2">
        <v>0.34899999999999998</v>
      </c>
      <c r="V7" s="2">
        <v>0.252</v>
      </c>
      <c r="W7" s="2">
        <v>0.28399999999999997</v>
      </c>
      <c r="X7" s="2">
        <v>0.28100000000000003</v>
      </c>
      <c r="Y7" s="2">
        <v>0.27200000000000002</v>
      </c>
      <c r="Z7" s="2">
        <v>0.373</v>
      </c>
      <c r="AA7" s="2">
        <v>0.35</v>
      </c>
      <c r="AB7" s="2">
        <v>0.31</v>
      </c>
    </row>
    <row r="8" spans="1:28" x14ac:dyDescent="0.25">
      <c r="A8" s="5">
        <f t="shared" si="0"/>
        <v>15</v>
      </c>
      <c r="B8" s="2">
        <v>0.44600000000000001</v>
      </c>
      <c r="C8" s="2">
        <v>0.44500000000000001</v>
      </c>
      <c r="D8" s="2">
        <v>0.39800000000000002</v>
      </c>
      <c r="E8" s="2">
        <v>0.37</v>
      </c>
      <c r="F8" s="2">
        <v>0.28899999999999998</v>
      </c>
      <c r="G8" s="2">
        <v>0.28499999999999998</v>
      </c>
      <c r="H8" s="2">
        <v>0.30099999999999999</v>
      </c>
      <c r="I8" s="2">
        <v>0.32800000000000001</v>
      </c>
      <c r="J8" s="2">
        <v>0.29299999999999998</v>
      </c>
      <c r="K8" s="2">
        <v>0.30399999999999999</v>
      </c>
      <c r="L8" s="2">
        <v>0.313</v>
      </c>
      <c r="M8" s="2">
        <v>0.32400000000000001</v>
      </c>
      <c r="N8" s="2">
        <v>0.33600000000000002</v>
      </c>
      <c r="O8" s="2">
        <v>0.32</v>
      </c>
      <c r="P8" s="2">
        <v>0.29199999999999998</v>
      </c>
      <c r="Q8" s="2">
        <v>0.33500000000000002</v>
      </c>
      <c r="R8" s="2">
        <v>0.30299999999999999</v>
      </c>
      <c r="S8" s="2">
        <v>0.27500000000000002</v>
      </c>
      <c r="T8" s="2">
        <v>0.35</v>
      </c>
      <c r="U8" s="2">
        <v>0.38900000000000001</v>
      </c>
      <c r="V8" s="2">
        <v>0.28199999999999997</v>
      </c>
      <c r="W8" s="2">
        <v>0.314</v>
      </c>
      <c r="X8" s="2">
        <v>0.311</v>
      </c>
      <c r="Y8" s="2">
        <v>0.30399999999999999</v>
      </c>
      <c r="Z8" s="2">
        <v>0.41599999999999998</v>
      </c>
      <c r="AA8" s="2">
        <v>0.39200000000000002</v>
      </c>
      <c r="AB8" s="2">
        <v>0.34899999999999998</v>
      </c>
    </row>
    <row r="9" spans="1:28" x14ac:dyDescent="0.25">
      <c r="A9" s="5">
        <f t="shared" si="0"/>
        <v>18</v>
      </c>
      <c r="B9" s="2">
        <v>0.49199999999999999</v>
      </c>
      <c r="C9" s="2">
        <v>0.49099999999999999</v>
      </c>
      <c r="D9" s="2">
        <v>0.439</v>
      </c>
      <c r="E9" s="2">
        <v>0.40600000000000003</v>
      </c>
      <c r="F9" s="2">
        <v>0.32100000000000001</v>
      </c>
      <c r="G9" s="2">
        <v>0.316</v>
      </c>
      <c r="H9" s="2">
        <v>0.33100000000000002</v>
      </c>
      <c r="I9" s="2">
        <v>0.36099999999999999</v>
      </c>
      <c r="J9" s="2">
        <v>0.32300000000000001</v>
      </c>
      <c r="K9" s="2">
        <v>0.33600000000000002</v>
      </c>
      <c r="L9" s="2">
        <v>0.34399999999999997</v>
      </c>
      <c r="M9" s="2">
        <v>0.36099999999999999</v>
      </c>
      <c r="N9" s="2">
        <v>0.36899999999999999</v>
      </c>
      <c r="O9" s="2">
        <v>0.35299999999999998</v>
      </c>
      <c r="P9" s="2">
        <v>0.32600000000000001</v>
      </c>
      <c r="Q9" s="2">
        <v>0.36699999999999999</v>
      </c>
      <c r="R9" s="2">
        <v>0.33500000000000002</v>
      </c>
      <c r="S9" s="2">
        <v>0.30599999999999999</v>
      </c>
      <c r="T9" s="2">
        <v>0.38200000000000001</v>
      </c>
      <c r="U9" s="2">
        <v>0.42699999999999999</v>
      </c>
      <c r="V9" s="2">
        <v>0.312</v>
      </c>
      <c r="W9" s="2">
        <v>0.34300000000000003</v>
      </c>
      <c r="X9" s="2">
        <v>0.34300000000000003</v>
      </c>
      <c r="Y9" s="2">
        <v>0.33600000000000002</v>
      </c>
      <c r="Z9" s="2">
        <v>0.45800000000000002</v>
      </c>
      <c r="AA9" s="2">
        <v>0.433</v>
      </c>
      <c r="AB9" s="2">
        <v>0.38700000000000001</v>
      </c>
    </row>
    <row r="10" spans="1:28" x14ac:dyDescent="0.25">
      <c r="A10" s="5">
        <f t="shared" si="0"/>
        <v>21</v>
      </c>
      <c r="B10" s="2">
        <v>0.53800000000000003</v>
      </c>
      <c r="C10" s="2">
        <v>0.53500000000000003</v>
      </c>
      <c r="D10" s="2">
        <v>0.47599999999999998</v>
      </c>
      <c r="E10" s="2">
        <v>0.438</v>
      </c>
      <c r="F10" s="2">
        <v>0.35199999999999998</v>
      </c>
      <c r="G10" s="2">
        <v>0.34799999999999998</v>
      </c>
      <c r="H10" s="2">
        <v>0.36099999999999999</v>
      </c>
      <c r="I10" s="2">
        <v>0.39300000000000002</v>
      </c>
      <c r="J10" s="2">
        <v>0.35199999999999998</v>
      </c>
      <c r="K10" s="2">
        <v>0.36699999999999999</v>
      </c>
      <c r="L10" s="2">
        <v>0.375</v>
      </c>
      <c r="M10" s="2">
        <v>0.39900000000000002</v>
      </c>
      <c r="N10" s="2">
        <v>0.40100000000000002</v>
      </c>
      <c r="O10" s="2">
        <v>0.38600000000000001</v>
      </c>
      <c r="P10" s="2">
        <v>0.36</v>
      </c>
      <c r="Q10" s="2">
        <v>0.39900000000000002</v>
      </c>
      <c r="R10" s="2">
        <v>0.36699999999999999</v>
      </c>
      <c r="S10" s="2">
        <v>0.33600000000000002</v>
      </c>
      <c r="T10" s="2">
        <v>0.41299999999999998</v>
      </c>
      <c r="U10" s="2">
        <v>0.46200000000000002</v>
      </c>
      <c r="V10" s="2">
        <v>0.34200000000000003</v>
      </c>
      <c r="W10" s="2">
        <v>0.373</v>
      </c>
      <c r="X10" s="2">
        <v>0.374</v>
      </c>
      <c r="Y10" s="2">
        <v>0.36699999999999999</v>
      </c>
      <c r="Z10" s="2">
        <v>0.499</v>
      </c>
      <c r="AA10" s="2">
        <v>0.47199999999999998</v>
      </c>
      <c r="AB10" s="2">
        <v>0.42499999999999999</v>
      </c>
    </row>
    <row r="11" spans="1:28" x14ac:dyDescent="0.25">
      <c r="A11" s="5">
        <f t="shared" si="0"/>
        <v>24</v>
      </c>
      <c r="B11" s="2">
        <v>0.58199999999999996</v>
      </c>
      <c r="C11" s="2">
        <v>0.57499999999999996</v>
      </c>
      <c r="D11" s="2">
        <v>0.51100000000000001</v>
      </c>
      <c r="E11" s="2">
        <v>0.47</v>
      </c>
      <c r="F11" s="2">
        <v>0.38200000000000001</v>
      </c>
      <c r="G11" s="2">
        <v>0.378</v>
      </c>
      <c r="H11" s="2">
        <v>0.39100000000000001</v>
      </c>
      <c r="I11" s="2">
        <v>0.42599999999999999</v>
      </c>
      <c r="J11" s="2">
        <v>0.38</v>
      </c>
      <c r="K11" s="2">
        <v>0.39700000000000002</v>
      </c>
      <c r="L11" s="2">
        <v>0.40600000000000003</v>
      </c>
      <c r="M11" s="2">
        <v>0.435</v>
      </c>
      <c r="N11" s="2">
        <v>0.433</v>
      </c>
      <c r="O11" s="2">
        <v>0.41899999999999998</v>
      </c>
      <c r="P11" s="2">
        <v>0.39300000000000002</v>
      </c>
      <c r="Q11" s="2">
        <v>0.43</v>
      </c>
      <c r="R11" s="2">
        <v>0.4</v>
      </c>
      <c r="S11" s="2">
        <v>0.36699999999999999</v>
      </c>
      <c r="T11" s="2">
        <v>0.443</v>
      </c>
      <c r="U11" s="2">
        <v>0.498</v>
      </c>
      <c r="V11" s="2">
        <v>0.371</v>
      </c>
      <c r="W11" s="2">
        <v>0.40400000000000003</v>
      </c>
      <c r="X11" s="2">
        <v>0.40300000000000002</v>
      </c>
      <c r="Y11" s="2">
        <v>0.39800000000000002</v>
      </c>
      <c r="Z11" s="2">
        <v>0.53800000000000003</v>
      </c>
      <c r="AA11" s="2">
        <v>0.51</v>
      </c>
      <c r="AB11" s="2">
        <v>0.46100000000000002</v>
      </c>
    </row>
    <row r="12" spans="1:28" x14ac:dyDescent="0.25">
      <c r="A12" s="5">
        <f t="shared" si="0"/>
        <v>27</v>
      </c>
      <c r="B12" s="2">
        <v>0.623</v>
      </c>
      <c r="C12" s="2">
        <v>0.60799999999999998</v>
      </c>
      <c r="D12" s="2">
        <v>0.54300000000000004</v>
      </c>
      <c r="E12" s="2">
        <v>0.498</v>
      </c>
      <c r="F12" s="2">
        <v>0.41199999999999998</v>
      </c>
      <c r="G12" s="2">
        <v>0.40699999999999997</v>
      </c>
      <c r="H12" s="2">
        <v>0.42099999999999999</v>
      </c>
      <c r="I12" s="2">
        <v>0.45800000000000002</v>
      </c>
      <c r="J12" s="2">
        <v>0.40899999999999997</v>
      </c>
      <c r="K12" s="2">
        <v>0.42599999999999999</v>
      </c>
      <c r="L12" s="2">
        <v>0.437</v>
      </c>
      <c r="M12" s="2">
        <v>0.47099999999999997</v>
      </c>
      <c r="N12" s="2">
        <v>0.46300000000000002</v>
      </c>
      <c r="O12" s="2">
        <v>0.45100000000000001</v>
      </c>
      <c r="P12" s="2">
        <v>0.42499999999999999</v>
      </c>
      <c r="Q12" s="2">
        <v>0.46</v>
      </c>
      <c r="R12" s="2">
        <v>0.432</v>
      </c>
      <c r="S12" s="2">
        <v>0.39800000000000002</v>
      </c>
      <c r="T12" s="2">
        <v>0.47199999999999998</v>
      </c>
      <c r="U12" s="2">
        <v>0.53400000000000003</v>
      </c>
      <c r="V12" s="2">
        <v>0.39900000000000002</v>
      </c>
      <c r="W12" s="2">
        <v>0.432</v>
      </c>
      <c r="X12" s="2">
        <v>0.433</v>
      </c>
      <c r="Y12" s="2">
        <v>0.42899999999999999</v>
      </c>
      <c r="Z12" s="2">
        <v>0.57599999999999996</v>
      </c>
      <c r="AA12" s="2">
        <v>0.54600000000000004</v>
      </c>
      <c r="AB12" s="2">
        <v>0.496</v>
      </c>
    </row>
    <row r="13" spans="1:28" x14ac:dyDescent="0.25">
      <c r="A13" s="5">
        <f t="shared" si="0"/>
        <v>30</v>
      </c>
      <c r="B13" s="2">
        <v>0.66</v>
      </c>
      <c r="C13" s="2">
        <v>0.63700000000000001</v>
      </c>
      <c r="D13" s="2">
        <v>0.57499999999999996</v>
      </c>
      <c r="E13" s="2">
        <v>0.52600000000000002</v>
      </c>
      <c r="F13" s="2">
        <v>0.439</v>
      </c>
      <c r="G13" s="2">
        <v>0.437</v>
      </c>
      <c r="H13" s="2">
        <v>0.45200000000000001</v>
      </c>
      <c r="I13" s="2">
        <v>0.48799999999999999</v>
      </c>
      <c r="J13" s="2">
        <v>0.436</v>
      </c>
      <c r="K13" s="2">
        <v>0.45300000000000001</v>
      </c>
      <c r="L13" s="2">
        <v>0.46600000000000003</v>
      </c>
      <c r="M13" s="2">
        <v>0.505</v>
      </c>
      <c r="N13" s="2">
        <v>0.49399999999999999</v>
      </c>
      <c r="O13" s="2">
        <v>0.48099999999999998</v>
      </c>
      <c r="P13" s="2">
        <v>0.45400000000000001</v>
      </c>
      <c r="Q13" s="2">
        <v>0.48899999999999999</v>
      </c>
      <c r="R13" s="2">
        <v>0.46200000000000002</v>
      </c>
      <c r="S13" s="2">
        <v>0.42799999999999999</v>
      </c>
      <c r="T13" s="2">
        <v>0.501</v>
      </c>
      <c r="U13" s="2">
        <v>0.56599999999999995</v>
      </c>
      <c r="V13" s="2">
        <v>0.42699999999999999</v>
      </c>
      <c r="W13" s="2">
        <v>0.46200000000000002</v>
      </c>
      <c r="X13" s="2">
        <v>0.46200000000000002</v>
      </c>
      <c r="Y13" s="2">
        <v>0.45900000000000002</v>
      </c>
      <c r="Z13" s="2">
        <v>0.61099999999999999</v>
      </c>
      <c r="AA13" s="2">
        <v>0.57999999999999996</v>
      </c>
      <c r="AB13" s="2">
        <v>0.53100000000000003</v>
      </c>
    </row>
    <row r="14" spans="1:28" x14ac:dyDescent="0.25">
      <c r="A14" s="5">
        <f t="shared" si="0"/>
        <v>33</v>
      </c>
      <c r="B14" s="2">
        <v>0.69299999999999995</v>
      </c>
      <c r="C14" s="2">
        <v>0.66500000000000004</v>
      </c>
      <c r="D14" s="2">
        <v>0.60099999999999998</v>
      </c>
      <c r="E14" s="2">
        <v>0.54900000000000004</v>
      </c>
      <c r="F14" s="2">
        <v>0.46600000000000003</v>
      </c>
      <c r="G14" s="2">
        <v>0.46400000000000002</v>
      </c>
      <c r="H14" s="2">
        <v>0.48099999999999998</v>
      </c>
      <c r="I14" s="2">
        <v>0.51800000000000002</v>
      </c>
      <c r="J14" s="2">
        <v>0.46200000000000002</v>
      </c>
      <c r="K14" s="2">
        <v>0.48</v>
      </c>
      <c r="L14" s="2">
        <v>0.49299999999999999</v>
      </c>
      <c r="M14" s="2">
        <v>0.53800000000000003</v>
      </c>
      <c r="N14" s="2">
        <v>0.52300000000000002</v>
      </c>
      <c r="O14" s="2">
        <v>0.50800000000000001</v>
      </c>
      <c r="P14" s="2">
        <v>0.48099999999999998</v>
      </c>
      <c r="Q14" s="2">
        <v>0.51700000000000002</v>
      </c>
      <c r="R14" s="2">
        <v>0.49299999999999999</v>
      </c>
      <c r="S14" s="2">
        <v>0.45700000000000002</v>
      </c>
      <c r="T14" s="2">
        <v>0.52600000000000002</v>
      </c>
      <c r="U14" s="2">
        <v>0.59599999999999997</v>
      </c>
      <c r="V14" s="2">
        <v>0.45500000000000002</v>
      </c>
      <c r="W14" s="2">
        <v>0.49099999999999999</v>
      </c>
      <c r="X14" s="2">
        <v>0.49</v>
      </c>
      <c r="Y14" s="2">
        <v>0.48799999999999999</v>
      </c>
      <c r="Z14" s="2">
        <v>0.64400000000000002</v>
      </c>
      <c r="AA14" s="2">
        <v>0.61199999999999999</v>
      </c>
      <c r="AB14" s="2">
        <v>0.56399999999999995</v>
      </c>
    </row>
    <row r="15" spans="1:28" x14ac:dyDescent="0.25">
      <c r="A15" s="5">
        <f t="shared" si="0"/>
        <v>36</v>
      </c>
      <c r="B15" s="2">
        <v>0.72199999999999998</v>
      </c>
      <c r="C15" s="2">
        <v>0.68600000000000005</v>
      </c>
      <c r="D15" s="2">
        <v>0.624</v>
      </c>
      <c r="E15" s="2">
        <v>0.56899999999999995</v>
      </c>
      <c r="F15" s="2">
        <v>0.49</v>
      </c>
      <c r="G15" s="2">
        <v>0.49</v>
      </c>
      <c r="H15" s="2">
        <v>0.50800000000000001</v>
      </c>
      <c r="I15" s="2">
        <v>0.54500000000000004</v>
      </c>
      <c r="J15" s="2">
        <v>0.48699999999999999</v>
      </c>
      <c r="K15" s="2">
        <v>0.50600000000000001</v>
      </c>
      <c r="L15" s="2">
        <v>0.52100000000000002</v>
      </c>
      <c r="M15" s="2">
        <v>0.56699999999999995</v>
      </c>
      <c r="N15" s="2">
        <v>0.55200000000000005</v>
      </c>
      <c r="O15" s="2">
        <v>0.53600000000000003</v>
      </c>
      <c r="P15" s="2">
        <v>0.51</v>
      </c>
      <c r="Q15" s="2">
        <v>0.54500000000000004</v>
      </c>
      <c r="R15" s="2">
        <v>0.52300000000000002</v>
      </c>
      <c r="S15" s="2">
        <v>0.48599999999999999</v>
      </c>
      <c r="T15" s="2">
        <v>0.54900000000000004</v>
      </c>
      <c r="U15" s="2">
        <v>0.625</v>
      </c>
      <c r="V15" s="2">
        <v>0.48399999999999999</v>
      </c>
      <c r="W15" s="2">
        <v>0.51900000000000002</v>
      </c>
      <c r="X15" s="2">
        <v>0.51800000000000002</v>
      </c>
      <c r="Y15" s="2">
        <v>0.51600000000000001</v>
      </c>
      <c r="Z15" s="2">
        <v>0.67400000000000004</v>
      </c>
      <c r="AA15" s="2">
        <v>0.64200000000000002</v>
      </c>
      <c r="AB15" s="2">
        <v>0.59499999999999997</v>
      </c>
    </row>
    <row r="16" spans="1:28" x14ac:dyDescent="0.25">
      <c r="A16" s="5">
        <f t="shared" si="0"/>
        <v>39</v>
      </c>
      <c r="B16" s="2">
        <v>0.748</v>
      </c>
      <c r="C16" s="2">
        <v>0.70399999999999996</v>
      </c>
      <c r="D16" s="2">
        <v>0.64400000000000002</v>
      </c>
      <c r="E16" s="2">
        <v>0.58799999999999997</v>
      </c>
      <c r="F16" s="2">
        <v>0.51400000000000001</v>
      </c>
      <c r="G16" s="2">
        <v>0.51400000000000001</v>
      </c>
      <c r="H16" s="2">
        <v>0.53400000000000003</v>
      </c>
      <c r="I16" s="2">
        <v>0.56699999999999995</v>
      </c>
      <c r="J16" s="2">
        <v>0.51100000000000001</v>
      </c>
      <c r="K16" s="2">
        <v>0.53</v>
      </c>
      <c r="L16" s="2">
        <v>0.54500000000000004</v>
      </c>
      <c r="M16" s="2">
        <v>0.59499999999999997</v>
      </c>
      <c r="N16" s="2">
        <v>0.57899999999999996</v>
      </c>
      <c r="O16" s="2">
        <v>0.56200000000000006</v>
      </c>
      <c r="P16" s="2">
        <v>0.53600000000000003</v>
      </c>
      <c r="Q16" s="2">
        <v>0.57099999999999995</v>
      </c>
      <c r="R16" s="2">
        <v>0.55200000000000005</v>
      </c>
      <c r="S16" s="2">
        <v>0.51500000000000001</v>
      </c>
      <c r="T16" s="2">
        <v>0.57199999999999995</v>
      </c>
      <c r="U16" s="2">
        <v>0.65100000000000002</v>
      </c>
      <c r="V16" s="2">
        <v>0.51400000000000001</v>
      </c>
      <c r="W16" s="2">
        <v>0.54700000000000004</v>
      </c>
      <c r="X16" s="2">
        <v>0.54400000000000004</v>
      </c>
      <c r="Y16" s="2">
        <v>0.54300000000000004</v>
      </c>
      <c r="Z16" s="2">
        <v>0.70199999999999996</v>
      </c>
      <c r="AA16" s="2">
        <v>0.66800000000000004</v>
      </c>
      <c r="AB16" s="2">
        <v>0.62</v>
      </c>
    </row>
    <row r="17" spans="1:28" x14ac:dyDescent="0.25">
      <c r="A17" s="5">
        <f t="shared" si="0"/>
        <v>42</v>
      </c>
      <c r="B17" s="2">
        <v>0.76900000000000002</v>
      </c>
      <c r="C17" s="2">
        <v>0.71699999999999997</v>
      </c>
      <c r="D17" s="2">
        <v>0.65900000000000003</v>
      </c>
      <c r="E17" s="2">
        <v>0.60499999999999998</v>
      </c>
      <c r="F17" s="2">
        <v>0.53700000000000003</v>
      </c>
      <c r="G17" s="2">
        <v>0.53700000000000003</v>
      </c>
      <c r="H17" s="2">
        <v>0.55700000000000005</v>
      </c>
      <c r="I17" s="2">
        <v>0.58799999999999997</v>
      </c>
      <c r="J17" s="2">
        <v>0.53400000000000003</v>
      </c>
      <c r="K17" s="2">
        <v>0.55400000000000005</v>
      </c>
      <c r="L17" s="2">
        <v>0.56699999999999995</v>
      </c>
      <c r="M17" s="2">
        <v>0.621</v>
      </c>
      <c r="N17" s="2">
        <v>0.60499999999999998</v>
      </c>
      <c r="O17" s="2">
        <v>0.58699999999999997</v>
      </c>
      <c r="P17" s="2">
        <v>0.55900000000000005</v>
      </c>
      <c r="Q17" s="2">
        <v>0.59199999999999997</v>
      </c>
      <c r="R17" s="2">
        <v>0.57699999999999996</v>
      </c>
      <c r="S17" s="2">
        <v>0.54200000000000004</v>
      </c>
      <c r="T17" s="2">
        <v>0.59199999999999997</v>
      </c>
      <c r="U17" s="2">
        <v>0.67300000000000004</v>
      </c>
      <c r="V17" s="2">
        <v>0.54100000000000004</v>
      </c>
      <c r="W17" s="2">
        <v>0.57299999999999995</v>
      </c>
      <c r="X17" s="2">
        <v>0.56899999999999995</v>
      </c>
      <c r="Y17" s="2">
        <v>0.56799999999999995</v>
      </c>
      <c r="Z17" s="2">
        <v>0.72799999999999998</v>
      </c>
      <c r="AA17" s="2">
        <v>0.69199999999999995</v>
      </c>
      <c r="AB17" s="2">
        <v>0.64200000000000002</v>
      </c>
    </row>
    <row r="18" spans="1:28" x14ac:dyDescent="0.25">
      <c r="A18" s="5">
        <f t="shared" si="0"/>
        <v>45</v>
      </c>
      <c r="B18" s="2">
        <v>0.78700000000000003</v>
      </c>
      <c r="C18" s="2">
        <v>0.72599999999999998</v>
      </c>
      <c r="D18" s="2">
        <v>0.67200000000000004</v>
      </c>
      <c r="E18" s="2">
        <v>0.62</v>
      </c>
      <c r="F18" s="2">
        <v>0.55900000000000005</v>
      </c>
      <c r="G18" s="2">
        <v>0.56000000000000005</v>
      </c>
      <c r="H18" s="2">
        <v>0.57999999999999996</v>
      </c>
      <c r="I18" s="2">
        <v>0.60599999999999998</v>
      </c>
      <c r="J18" s="2">
        <v>0.55400000000000005</v>
      </c>
      <c r="K18" s="2">
        <v>0.57499999999999996</v>
      </c>
      <c r="L18" s="2">
        <v>0.58699999999999997</v>
      </c>
      <c r="M18" s="2">
        <v>0.64300000000000002</v>
      </c>
      <c r="N18" s="2">
        <v>0.629</v>
      </c>
      <c r="O18" s="2">
        <v>0.60899999999999999</v>
      </c>
      <c r="P18" s="2">
        <v>0.57899999999999996</v>
      </c>
      <c r="Q18" s="2">
        <v>0.61199999999999999</v>
      </c>
      <c r="R18" s="2">
        <v>0.60099999999999998</v>
      </c>
      <c r="S18" s="2">
        <v>0.56799999999999995</v>
      </c>
      <c r="T18" s="2">
        <v>0.61</v>
      </c>
      <c r="U18" s="2">
        <v>0.69199999999999995</v>
      </c>
      <c r="V18" s="2">
        <v>0.56399999999999995</v>
      </c>
      <c r="W18" s="2">
        <v>0.59899999999999998</v>
      </c>
      <c r="X18" s="2">
        <v>0.59199999999999997</v>
      </c>
      <c r="Y18" s="2">
        <v>0.59099999999999997</v>
      </c>
      <c r="Z18" s="2">
        <v>0.751</v>
      </c>
      <c r="AA18" s="2">
        <v>0.71199999999999997</v>
      </c>
      <c r="AB18" s="2">
        <v>0.66100000000000003</v>
      </c>
    </row>
    <row r="19" spans="1:28" x14ac:dyDescent="0.25">
      <c r="A19" s="5">
        <f t="shared" si="0"/>
        <v>48</v>
      </c>
      <c r="B19" s="2">
        <v>0.8</v>
      </c>
      <c r="C19" s="2">
        <v>0.73099999999999998</v>
      </c>
      <c r="D19" s="2">
        <v>0.68100000000000005</v>
      </c>
      <c r="E19" s="2">
        <v>0.63200000000000001</v>
      </c>
      <c r="F19" s="2">
        <v>0.57999999999999996</v>
      </c>
      <c r="G19" s="2">
        <v>0.57999999999999996</v>
      </c>
      <c r="H19" s="2">
        <v>0.60199999999999998</v>
      </c>
      <c r="I19" s="2">
        <v>0.622</v>
      </c>
      <c r="J19" s="2">
        <v>0.57199999999999995</v>
      </c>
      <c r="K19" s="2">
        <v>0.59699999999999998</v>
      </c>
      <c r="L19" s="2">
        <v>0.60399999999999998</v>
      </c>
      <c r="M19" s="2">
        <v>0.66100000000000003</v>
      </c>
      <c r="N19" s="2">
        <v>0.65100000000000002</v>
      </c>
      <c r="O19" s="2">
        <v>0.63</v>
      </c>
      <c r="P19" s="2">
        <v>0.59699999999999998</v>
      </c>
      <c r="Q19" s="2">
        <v>0.629</v>
      </c>
      <c r="R19" s="2">
        <v>0.624</v>
      </c>
      <c r="S19" s="2">
        <v>0.59</v>
      </c>
      <c r="T19" s="2">
        <v>0.624</v>
      </c>
      <c r="U19" s="2">
        <v>0.70599999999999996</v>
      </c>
      <c r="V19" s="2">
        <v>0.58799999999999997</v>
      </c>
      <c r="W19" s="2">
        <v>0.623</v>
      </c>
      <c r="X19" s="2">
        <v>0.61399999999999999</v>
      </c>
      <c r="Y19" s="2">
        <v>0.61299999999999999</v>
      </c>
      <c r="Z19" s="2">
        <v>0.77100000000000002</v>
      </c>
      <c r="AA19" s="2">
        <v>0.73099999999999998</v>
      </c>
      <c r="AB19" s="2">
        <v>0.67800000000000005</v>
      </c>
    </row>
    <row r="20" spans="1:28" x14ac:dyDescent="0.25">
      <c r="A20" s="5">
        <f t="shared" si="0"/>
        <v>51</v>
      </c>
      <c r="B20" s="2">
        <v>0.81100000000000005</v>
      </c>
      <c r="C20" s="2">
        <v>0.73499999999999999</v>
      </c>
      <c r="D20" s="2">
        <v>0.68799999999999994</v>
      </c>
      <c r="E20" s="2">
        <v>0.64400000000000002</v>
      </c>
      <c r="F20" s="2">
        <v>0.59899999999999998</v>
      </c>
      <c r="G20" s="2">
        <v>0.59799999999999998</v>
      </c>
      <c r="H20" s="2">
        <v>0.623</v>
      </c>
      <c r="I20" s="2">
        <v>0.63700000000000001</v>
      </c>
      <c r="J20" s="2">
        <v>0.58899999999999997</v>
      </c>
      <c r="K20" s="2">
        <v>0.61499999999999999</v>
      </c>
      <c r="L20" s="2">
        <v>0.61899999999999999</v>
      </c>
      <c r="M20" s="2">
        <v>0.67800000000000005</v>
      </c>
      <c r="N20" s="2">
        <v>0.67200000000000004</v>
      </c>
      <c r="O20" s="2">
        <v>0.64800000000000002</v>
      </c>
      <c r="P20" s="2">
        <v>0.61299999999999999</v>
      </c>
      <c r="Q20" s="2">
        <v>0.64500000000000002</v>
      </c>
      <c r="R20" s="2">
        <v>0.64300000000000002</v>
      </c>
      <c r="S20" s="2">
        <v>0.61299999999999999</v>
      </c>
      <c r="T20" s="2">
        <v>0.63800000000000001</v>
      </c>
      <c r="U20" s="2">
        <v>0.71799999999999997</v>
      </c>
      <c r="V20" s="2">
        <v>0.61099999999999999</v>
      </c>
      <c r="W20" s="2">
        <v>0.64600000000000002</v>
      </c>
      <c r="X20" s="2">
        <v>0.63400000000000001</v>
      </c>
      <c r="Y20" s="2">
        <v>0.63300000000000001</v>
      </c>
      <c r="Z20" s="2">
        <v>0.78900000000000003</v>
      </c>
      <c r="AA20" s="2">
        <v>0.746</v>
      </c>
      <c r="AB20" s="2">
        <v>0.69199999999999995</v>
      </c>
    </row>
    <row r="21" spans="1:28" x14ac:dyDescent="0.25">
      <c r="A21" s="5">
        <f t="shared" si="0"/>
        <v>54</v>
      </c>
      <c r="B21" s="2">
        <v>0.81799999999999995</v>
      </c>
      <c r="C21" s="2">
        <v>0.73699999999999999</v>
      </c>
      <c r="D21" s="2">
        <v>0.69399999999999995</v>
      </c>
      <c r="E21" s="2">
        <v>0.65300000000000002</v>
      </c>
      <c r="F21" s="2">
        <v>0.61599999999999999</v>
      </c>
      <c r="G21" s="2">
        <v>0.61399999999999999</v>
      </c>
      <c r="H21" s="2">
        <v>0.64200000000000002</v>
      </c>
      <c r="I21" s="2">
        <v>0.65100000000000002</v>
      </c>
      <c r="J21" s="2">
        <v>0.60599999999999998</v>
      </c>
      <c r="K21" s="2">
        <v>0.63200000000000001</v>
      </c>
      <c r="L21" s="2">
        <v>0.63200000000000001</v>
      </c>
      <c r="M21" s="2">
        <v>0.69</v>
      </c>
      <c r="N21" s="2">
        <v>0.69099999999999995</v>
      </c>
      <c r="O21" s="2">
        <v>0.66400000000000003</v>
      </c>
      <c r="P21" s="2">
        <v>0.627</v>
      </c>
      <c r="Q21" s="2">
        <v>0.65800000000000003</v>
      </c>
      <c r="R21" s="2">
        <v>0.66100000000000003</v>
      </c>
      <c r="S21" s="2">
        <v>0.63400000000000001</v>
      </c>
      <c r="T21" s="2">
        <v>0.64800000000000002</v>
      </c>
      <c r="U21" s="2">
        <v>0.72899999999999998</v>
      </c>
      <c r="V21" s="2">
        <v>0.63100000000000001</v>
      </c>
      <c r="W21" s="2">
        <v>0.66800000000000004</v>
      </c>
      <c r="X21" s="2">
        <v>0.65200000000000002</v>
      </c>
      <c r="Y21" s="2">
        <v>0.65100000000000002</v>
      </c>
      <c r="Z21" s="2">
        <v>0.80400000000000005</v>
      </c>
      <c r="AA21" s="2">
        <v>0.76</v>
      </c>
      <c r="AB21" s="2">
        <v>0.70499999999999996</v>
      </c>
    </row>
    <row r="22" spans="1:28" x14ac:dyDescent="0.25">
      <c r="A22" s="5">
        <f t="shared" si="0"/>
        <v>57</v>
      </c>
      <c r="B22" s="2">
        <v>0.82299999999999995</v>
      </c>
      <c r="C22" s="2">
        <v>0.73799999999999999</v>
      </c>
      <c r="D22" s="2">
        <v>0.69699999999999995</v>
      </c>
      <c r="E22" s="2">
        <v>0.66100000000000003</v>
      </c>
      <c r="F22" s="2">
        <v>0.63200000000000001</v>
      </c>
      <c r="G22" s="2">
        <v>0.628</v>
      </c>
      <c r="H22" s="2">
        <v>0.66100000000000003</v>
      </c>
      <c r="I22" s="2">
        <v>0.66200000000000003</v>
      </c>
      <c r="J22" s="2">
        <v>0.61899999999999999</v>
      </c>
      <c r="K22" s="2">
        <v>0.64700000000000002</v>
      </c>
      <c r="L22" s="2">
        <v>0.64300000000000002</v>
      </c>
      <c r="M22" s="2">
        <v>0.69899999999999995</v>
      </c>
      <c r="N22" s="2">
        <v>0.70799999999999996</v>
      </c>
      <c r="O22" s="2">
        <v>0.67700000000000005</v>
      </c>
      <c r="P22" s="2">
        <v>0.63900000000000001</v>
      </c>
      <c r="Q22" s="2">
        <v>0.67</v>
      </c>
      <c r="R22" s="2">
        <v>0.67700000000000005</v>
      </c>
      <c r="S22" s="2">
        <v>0.65400000000000003</v>
      </c>
      <c r="T22" s="2">
        <v>0.65800000000000003</v>
      </c>
      <c r="U22" s="2">
        <v>0.73599999999999999</v>
      </c>
      <c r="V22" s="2">
        <v>0.65</v>
      </c>
      <c r="W22" s="2">
        <v>0.68700000000000006</v>
      </c>
      <c r="X22" s="2">
        <v>0.66800000000000004</v>
      </c>
      <c r="Y22" s="2">
        <v>0.66800000000000004</v>
      </c>
      <c r="Z22" s="2">
        <v>0.81599999999999995</v>
      </c>
      <c r="AA22" s="2">
        <v>0.77100000000000002</v>
      </c>
      <c r="AB22" s="2">
        <v>0.71499999999999997</v>
      </c>
    </row>
    <row r="23" spans="1:28" x14ac:dyDescent="0.25">
      <c r="A23" s="5">
        <f t="shared" si="0"/>
        <v>60</v>
      </c>
      <c r="B23" s="2">
        <v>0.82599999999999996</v>
      </c>
      <c r="C23" s="2">
        <v>0.73799999999999999</v>
      </c>
      <c r="D23" s="2">
        <v>0.69799999999999995</v>
      </c>
      <c r="E23" s="2">
        <v>0.66800000000000004</v>
      </c>
      <c r="F23" s="2">
        <v>0.64600000000000002</v>
      </c>
      <c r="G23" s="2">
        <v>0.64</v>
      </c>
      <c r="H23" s="2">
        <v>0.67700000000000005</v>
      </c>
      <c r="I23" s="2">
        <v>0.67200000000000004</v>
      </c>
      <c r="J23" s="2">
        <v>0.63300000000000001</v>
      </c>
      <c r="K23" s="2">
        <v>0.66200000000000003</v>
      </c>
      <c r="L23" s="2">
        <v>0.65300000000000002</v>
      </c>
      <c r="M23" s="2">
        <v>0.70799999999999996</v>
      </c>
      <c r="N23" s="2">
        <v>0.72299999999999998</v>
      </c>
      <c r="O23" s="2">
        <v>0.68899999999999995</v>
      </c>
      <c r="P23" s="2">
        <v>0.65</v>
      </c>
      <c r="Q23" s="2">
        <v>0.68</v>
      </c>
      <c r="R23" s="2">
        <v>0.69199999999999995</v>
      </c>
      <c r="S23" s="2">
        <v>0.67100000000000004</v>
      </c>
      <c r="T23" s="2">
        <v>0.66600000000000004</v>
      </c>
      <c r="U23" s="2">
        <v>0.74299999999999999</v>
      </c>
      <c r="V23" s="2">
        <v>0.66800000000000004</v>
      </c>
      <c r="W23" s="2">
        <v>0.70599999999999996</v>
      </c>
      <c r="X23" s="2">
        <v>0.68200000000000005</v>
      </c>
      <c r="Y23" s="2">
        <v>0.68200000000000005</v>
      </c>
      <c r="Z23" s="2">
        <v>0.82699999999999996</v>
      </c>
      <c r="AA23" s="2">
        <v>0.78</v>
      </c>
      <c r="AB23" s="2">
        <v>0.72399999999999998</v>
      </c>
    </row>
    <row r="24" spans="1:28" x14ac:dyDescent="0.25">
      <c r="A24" s="6"/>
      <c r="B24" s="6"/>
      <c r="C24" s="6"/>
      <c r="D24" s="6"/>
      <c r="E24" s="7"/>
      <c r="F24" s="7"/>
      <c r="G24" s="7"/>
      <c r="H24" s="7" t="s">
        <v>10</v>
      </c>
      <c r="I24" s="7"/>
      <c r="J24" s="7"/>
      <c r="K24" s="7"/>
      <c r="L24" s="7"/>
      <c r="M24" s="7"/>
    </row>
    <row r="25" spans="1:28" x14ac:dyDescent="0.25">
      <c r="B25">
        <f>SLOPE(B3:B9, $A$3:$A$9)</f>
        <v>1.6035714285714289E-2</v>
      </c>
      <c r="C25">
        <f t="shared" ref="C25:AB25" si="1">SLOPE(C3:C9, $A$3:$A$9)</f>
        <v>1.6571428571428574E-2</v>
      </c>
      <c r="D25">
        <f t="shared" si="1"/>
        <v>1.4714285714285714E-2</v>
      </c>
      <c r="E25">
        <f t="shared" si="1"/>
        <v>1.354761904761905E-2</v>
      </c>
      <c r="F25">
        <f t="shared" si="1"/>
        <v>1.0595238095238095E-2</v>
      </c>
      <c r="G25">
        <f t="shared" si="1"/>
        <v>1.055952380952381E-2</v>
      </c>
      <c r="H25">
        <f t="shared" si="1"/>
        <v>9.9642857142857155E-3</v>
      </c>
      <c r="I25">
        <f t="shared" si="1"/>
        <v>1.1369047619047619E-2</v>
      </c>
      <c r="J25">
        <f t="shared" si="1"/>
        <v>1.0297619047619047E-2</v>
      </c>
      <c r="K25">
        <f t="shared" si="1"/>
        <v>1.0464285714285716E-2</v>
      </c>
      <c r="L25">
        <f t="shared" si="1"/>
        <v>1.0833333333333334E-2</v>
      </c>
      <c r="M25">
        <f t="shared" si="1"/>
        <v>1.2119047619047618E-2</v>
      </c>
      <c r="N25">
        <f t="shared" si="1"/>
        <v>1.1142857142857142E-2</v>
      </c>
      <c r="O25">
        <f t="shared" si="1"/>
        <v>1.1297619047619048E-2</v>
      </c>
      <c r="P25">
        <f t="shared" si="1"/>
        <v>1.1297619047619048E-2</v>
      </c>
      <c r="Q25">
        <f t="shared" si="1"/>
        <v>1.1238095238095238E-2</v>
      </c>
      <c r="R25">
        <f t="shared" si="1"/>
        <v>1.0892857142857143E-2</v>
      </c>
      <c r="S25">
        <f t="shared" si="1"/>
        <v>1.0023809523809525E-2</v>
      </c>
      <c r="T25">
        <f t="shared" si="1"/>
        <v>1.1392857142857142E-2</v>
      </c>
      <c r="U25">
        <f t="shared" si="1"/>
        <v>1.3297619047619048E-2</v>
      </c>
      <c r="V25">
        <f t="shared" si="1"/>
        <v>9.7619047619047616E-3</v>
      </c>
      <c r="W25">
        <f t="shared" si="1"/>
        <v>1.0273809523809525E-2</v>
      </c>
      <c r="X25">
        <f t="shared" si="1"/>
        <v>1.0476190476190477E-2</v>
      </c>
      <c r="Y25">
        <f t="shared" si="1"/>
        <v>1.0595238095238097E-2</v>
      </c>
      <c r="Z25">
        <f t="shared" si="1"/>
        <v>1.4261904761904762E-2</v>
      </c>
      <c r="AB25">
        <f t="shared" si="1"/>
        <v>1.2583333333333334E-2</v>
      </c>
    </row>
    <row r="26" spans="1:28" x14ac:dyDescent="0.25">
      <c r="B26">
        <f>AVERAGE(B25:D25)</f>
        <v>1.5773809523809527E-2</v>
      </c>
      <c r="C26"/>
      <c r="D26"/>
      <c r="E26">
        <f>AVERAGE(E25:G25)</f>
        <v>1.1567460317460318E-2</v>
      </c>
      <c r="H26">
        <f>AVERAGE(H25:J25)</f>
        <v>1.0543650793650794E-2</v>
      </c>
      <c r="K26">
        <f>AVERAGE(K25:M25)</f>
        <v>1.1138888888888891E-2</v>
      </c>
      <c r="N26">
        <f>AVERAGE(N25:P25)</f>
        <v>1.1246031746031747E-2</v>
      </c>
      <c r="Q26">
        <f>AVERAGE(Q25:S25)</f>
        <v>1.0718253968253969E-2</v>
      </c>
      <c r="T26">
        <f>AVERAGE(T25:V25)</f>
        <v>1.1484126984126984E-2</v>
      </c>
      <c r="W26">
        <f>AVERAGE(W25:Y25)</f>
        <v>1.04484126984127E-2</v>
      </c>
      <c r="Z26">
        <f>AVERAGE(Z25:AB25)</f>
        <v>1.3422619047619048E-2</v>
      </c>
    </row>
    <row r="28" spans="1:28" x14ac:dyDescent="0.25">
      <c r="E28" s="3"/>
      <c r="F28" s="3"/>
      <c r="G28" s="3"/>
      <c r="H28" s="3"/>
      <c r="I28" s="3"/>
      <c r="J28" s="3"/>
    </row>
    <row r="29" spans="1:28" x14ac:dyDescent="0.25">
      <c r="A29" s="3" t="s">
        <v>96</v>
      </c>
      <c r="B29" s="3" t="s">
        <v>37</v>
      </c>
      <c r="C29" s="3">
        <v>150</v>
      </c>
      <c r="D29" s="3">
        <v>200</v>
      </c>
      <c r="E29" s="3">
        <v>250</v>
      </c>
      <c r="F29" s="3">
        <v>300</v>
      </c>
      <c r="G29" s="3">
        <v>400</v>
      </c>
      <c r="H29" s="3">
        <v>500</v>
      </c>
      <c r="I29" s="3">
        <v>600</v>
      </c>
      <c r="J29" s="3">
        <v>700</v>
      </c>
    </row>
    <row r="30" spans="1:28" x14ac:dyDescent="0.25">
      <c r="B30" s="3">
        <v>1.5773809523809527E-2</v>
      </c>
      <c r="C30">
        <v>1.1567460317460318E-2</v>
      </c>
      <c r="D30">
        <v>1.0543650793650794E-2</v>
      </c>
      <c r="E30">
        <v>1.1138888888888891E-2</v>
      </c>
      <c r="F30">
        <v>1.1246031746031747E-2</v>
      </c>
      <c r="G30">
        <v>1.0718253968253969E-2</v>
      </c>
      <c r="H30">
        <v>1.1484126984126984E-2</v>
      </c>
      <c r="I30">
        <v>1.04484126984127E-2</v>
      </c>
      <c r="J30">
        <v>1.3422619047619048E-2</v>
      </c>
    </row>
    <row r="31" spans="1:28" x14ac:dyDescent="0.25">
      <c r="B31" s="8">
        <f>B30/$B$30</f>
        <v>1</v>
      </c>
      <c r="C31" s="8">
        <f t="shared" ref="C31:J31" si="2">C30/$B$30</f>
        <v>0.73333333333333328</v>
      </c>
      <c r="D31" s="8">
        <f t="shared" si="2"/>
        <v>0.66842767295597472</v>
      </c>
      <c r="E31" s="8">
        <f t="shared" si="2"/>
        <v>0.70616352201257859</v>
      </c>
      <c r="F31" s="8">
        <f t="shared" si="2"/>
        <v>0.71295597484276718</v>
      </c>
      <c r="G31" s="8">
        <f t="shared" si="2"/>
        <v>0.67949685534591187</v>
      </c>
      <c r="H31" s="8">
        <f t="shared" si="2"/>
        <v>0.72805031446540869</v>
      </c>
      <c r="I31" s="8">
        <f t="shared" si="2"/>
        <v>0.66238993710691818</v>
      </c>
      <c r="J31" s="8">
        <f t="shared" si="2"/>
        <v>0.85094339622641491</v>
      </c>
    </row>
  </sheetData>
  <mergeCells count="9">
    <mergeCell ref="T1:V1"/>
    <mergeCell ref="W1:Y1"/>
    <mergeCell ref="Z1:AB1"/>
    <mergeCell ref="B1:D1"/>
    <mergeCell ref="E1:G1"/>
    <mergeCell ref="H1:J1"/>
    <mergeCell ref="K1:M1"/>
    <mergeCell ref="N1:P1"/>
    <mergeCell ref="Q1:S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workbookViewId="0">
      <selection activeCell="B31" sqref="B31:J31"/>
    </sheetView>
  </sheetViews>
  <sheetFormatPr baseColWidth="10" defaultRowHeight="15" x14ac:dyDescent="0.25"/>
  <cols>
    <col min="1" max="4" width="11.42578125" style="3"/>
  </cols>
  <sheetData>
    <row r="1" spans="1:28" x14ac:dyDescent="0.25">
      <c r="B1" s="10" t="s">
        <v>37</v>
      </c>
      <c r="C1" s="11"/>
      <c r="D1" s="11"/>
      <c r="E1" s="10">
        <v>0.15</v>
      </c>
      <c r="F1" s="11"/>
      <c r="G1" s="11"/>
      <c r="H1" s="10">
        <v>0.2</v>
      </c>
      <c r="I1" s="11"/>
      <c r="J1" s="11"/>
      <c r="K1" s="10">
        <v>0.25</v>
      </c>
      <c r="L1" s="11"/>
      <c r="M1" s="11"/>
      <c r="N1" s="10">
        <v>0.3</v>
      </c>
      <c r="O1" s="11"/>
      <c r="P1" s="11"/>
      <c r="Q1" s="10">
        <v>0.35</v>
      </c>
      <c r="R1" s="11"/>
      <c r="S1" s="11"/>
      <c r="T1" s="10">
        <v>0.4</v>
      </c>
      <c r="U1" s="11"/>
      <c r="V1" s="11"/>
      <c r="W1" s="10">
        <v>0.45</v>
      </c>
      <c r="X1" s="11"/>
      <c r="Y1" s="11"/>
      <c r="Z1" s="10">
        <v>0.5</v>
      </c>
      <c r="AA1" s="11"/>
      <c r="AB1" s="11"/>
    </row>
    <row r="2" spans="1:28" ht="30" x14ac:dyDescent="0.25">
      <c r="A2" s="4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11</v>
      </c>
      <c r="L2" s="1" t="s">
        <v>12</v>
      </c>
      <c r="M2" s="1" t="s">
        <v>13</v>
      </c>
      <c r="N2" s="1" t="s">
        <v>38</v>
      </c>
      <c r="O2" s="1" t="s">
        <v>39</v>
      </c>
      <c r="P2" s="1" t="s">
        <v>40</v>
      </c>
      <c r="Q2" s="1" t="s">
        <v>17</v>
      </c>
      <c r="R2" s="1" t="s">
        <v>18</v>
      </c>
      <c r="S2" s="1" t="s">
        <v>19</v>
      </c>
      <c r="T2" s="1" t="s">
        <v>20</v>
      </c>
      <c r="U2" s="1" t="s">
        <v>21</v>
      </c>
      <c r="V2" s="1" t="s">
        <v>22</v>
      </c>
      <c r="W2" s="1" t="s">
        <v>23</v>
      </c>
      <c r="X2" s="1" t="s">
        <v>24</v>
      </c>
      <c r="Y2" s="1" t="s">
        <v>25</v>
      </c>
      <c r="Z2" s="1" t="s">
        <v>34</v>
      </c>
      <c r="AA2" s="1" t="s">
        <v>35</v>
      </c>
      <c r="AB2" s="1" t="s">
        <v>36</v>
      </c>
    </row>
    <row r="3" spans="1:28" x14ac:dyDescent="0.25">
      <c r="A3" s="5">
        <v>0</v>
      </c>
      <c r="B3" s="2">
        <v>0.28499999999999998</v>
      </c>
      <c r="C3" s="2">
        <v>0.26600000000000001</v>
      </c>
      <c r="D3" s="2">
        <v>0.218</v>
      </c>
      <c r="E3" s="2">
        <v>0.19600000000000001</v>
      </c>
      <c r="F3" s="2">
        <v>0.193</v>
      </c>
      <c r="G3" s="2">
        <v>0.16500000000000001</v>
      </c>
      <c r="H3" s="2">
        <v>0.215</v>
      </c>
      <c r="I3" s="2">
        <v>0.17699999999999999</v>
      </c>
      <c r="J3" s="2">
        <v>0.17299999999999999</v>
      </c>
      <c r="K3" s="2">
        <v>0.191</v>
      </c>
      <c r="L3" s="2">
        <v>0.155</v>
      </c>
      <c r="M3" s="2">
        <v>0.158</v>
      </c>
      <c r="N3" s="2">
        <v>0.16700000000000001</v>
      </c>
      <c r="O3" s="2">
        <v>0.159</v>
      </c>
      <c r="P3" s="2">
        <v>0.157</v>
      </c>
      <c r="Q3" s="2">
        <v>0.15</v>
      </c>
      <c r="R3" s="2">
        <v>0.154</v>
      </c>
      <c r="S3" s="2">
        <v>0.13900000000000001</v>
      </c>
      <c r="T3" s="2">
        <v>0.113</v>
      </c>
      <c r="U3" s="2">
        <v>0.112</v>
      </c>
      <c r="V3" s="2">
        <v>0.10199999999999999</v>
      </c>
      <c r="W3" s="2">
        <v>0.16500000000000001</v>
      </c>
      <c r="X3" s="2">
        <v>0.11899999999999999</v>
      </c>
      <c r="Y3" s="2">
        <v>9.0999999999999998E-2</v>
      </c>
      <c r="Z3" s="2">
        <v>0.09</v>
      </c>
      <c r="AA3" s="2">
        <v>0.08</v>
      </c>
      <c r="AB3" s="2">
        <v>8.5999999999999993E-2</v>
      </c>
    </row>
    <row r="4" spans="1:28" x14ac:dyDescent="0.25">
      <c r="A4" s="5">
        <f>A3+3</f>
        <v>3</v>
      </c>
      <c r="B4" s="2">
        <v>0.35299999999999998</v>
      </c>
      <c r="C4" s="2">
        <v>0.33100000000000002</v>
      </c>
      <c r="D4" s="2">
        <v>0.28100000000000003</v>
      </c>
      <c r="E4" s="2">
        <v>0.23699999999999999</v>
      </c>
      <c r="F4" s="2">
        <v>0.24</v>
      </c>
      <c r="G4" s="2">
        <v>0.20899999999999999</v>
      </c>
      <c r="H4" s="2">
        <v>0.25800000000000001</v>
      </c>
      <c r="I4" s="2">
        <v>0.219</v>
      </c>
      <c r="J4" s="2">
        <v>0.217</v>
      </c>
      <c r="K4" s="2">
        <v>0.23200000000000001</v>
      </c>
      <c r="L4" s="2">
        <v>0.19700000000000001</v>
      </c>
      <c r="M4" s="2">
        <v>0.20200000000000001</v>
      </c>
      <c r="N4" s="2">
        <v>0.20399999999999999</v>
      </c>
      <c r="O4" s="2">
        <v>0.19400000000000001</v>
      </c>
      <c r="P4" s="2">
        <v>0.19900000000000001</v>
      </c>
      <c r="Q4" s="2">
        <v>0.18099999999999999</v>
      </c>
      <c r="R4" s="2">
        <v>0.188</v>
      </c>
      <c r="S4" s="2">
        <v>0.17</v>
      </c>
      <c r="T4" s="2">
        <v>0.128</v>
      </c>
      <c r="U4" s="2">
        <v>0.129</v>
      </c>
      <c r="V4" s="2">
        <v>0.11700000000000001</v>
      </c>
      <c r="W4" s="2">
        <v>0.17899999999999999</v>
      </c>
      <c r="X4" s="2">
        <v>0.13100000000000001</v>
      </c>
      <c r="Y4" s="2">
        <v>0.104</v>
      </c>
      <c r="Z4" s="2">
        <v>0.10199999999999999</v>
      </c>
      <c r="AA4" s="2">
        <v>0.09</v>
      </c>
      <c r="AB4" s="2">
        <v>9.6000000000000002E-2</v>
      </c>
    </row>
    <row r="5" spans="1:28" x14ac:dyDescent="0.25">
      <c r="A5" s="5">
        <f t="shared" ref="A5:A23" si="0">A4+3</f>
        <v>6</v>
      </c>
      <c r="B5" s="2">
        <v>0.41599999999999998</v>
      </c>
      <c r="C5" s="2">
        <v>0.39200000000000002</v>
      </c>
      <c r="D5" s="2">
        <v>0.34</v>
      </c>
      <c r="E5" s="2">
        <v>0.27900000000000003</v>
      </c>
      <c r="F5" s="2">
        <v>0.28499999999999998</v>
      </c>
      <c r="G5" s="2">
        <v>0.252</v>
      </c>
      <c r="H5" s="2">
        <v>0.30099999999999999</v>
      </c>
      <c r="I5" s="2">
        <v>0.25900000000000001</v>
      </c>
      <c r="J5" s="2">
        <v>0.25800000000000001</v>
      </c>
      <c r="K5" s="2">
        <v>0.27500000000000002</v>
      </c>
      <c r="L5" s="2">
        <v>0.24199999999999999</v>
      </c>
      <c r="M5" s="2">
        <v>0.24299999999999999</v>
      </c>
      <c r="N5" s="2">
        <v>0.24199999999999999</v>
      </c>
      <c r="O5" s="2">
        <v>0.23</v>
      </c>
      <c r="P5" s="2">
        <v>0.24</v>
      </c>
      <c r="Q5" s="2">
        <v>0.21299999999999999</v>
      </c>
      <c r="R5" s="2">
        <v>0.221</v>
      </c>
      <c r="S5" s="2">
        <v>0.2</v>
      </c>
      <c r="T5" s="2">
        <v>0.14299999999999999</v>
      </c>
      <c r="U5" s="2">
        <v>0.14399999999999999</v>
      </c>
      <c r="V5" s="2">
        <v>0.13200000000000001</v>
      </c>
      <c r="W5" s="2">
        <v>0.19400000000000001</v>
      </c>
      <c r="X5" s="2">
        <v>0.14499999999999999</v>
      </c>
      <c r="Y5" s="2">
        <v>0.123</v>
      </c>
      <c r="Z5" s="2">
        <v>0.113</v>
      </c>
      <c r="AA5" s="2">
        <v>9.8000000000000004E-2</v>
      </c>
      <c r="AB5" s="2">
        <v>0.107</v>
      </c>
    </row>
    <row r="6" spans="1:28" x14ac:dyDescent="0.25">
      <c r="A6" s="5">
        <f t="shared" si="0"/>
        <v>9</v>
      </c>
      <c r="B6" s="2">
        <v>0.47699999999999998</v>
      </c>
      <c r="C6" s="2">
        <v>0.45100000000000001</v>
      </c>
      <c r="D6" s="2">
        <v>0.39900000000000002</v>
      </c>
      <c r="E6" s="2">
        <v>0.31900000000000001</v>
      </c>
      <c r="F6" s="2">
        <v>0.33</v>
      </c>
      <c r="G6" s="2">
        <v>0.29399999999999998</v>
      </c>
      <c r="H6" s="2">
        <v>0.34499999999999997</v>
      </c>
      <c r="I6" s="2">
        <v>0.29599999999999999</v>
      </c>
      <c r="J6" s="2">
        <v>0.29899999999999999</v>
      </c>
      <c r="K6" s="2">
        <v>0.317</v>
      </c>
      <c r="L6" s="2">
        <v>0.28499999999999998</v>
      </c>
      <c r="M6" s="2">
        <v>0.28499999999999998</v>
      </c>
      <c r="N6" s="2">
        <v>0.27900000000000003</v>
      </c>
      <c r="O6" s="2">
        <v>0.26500000000000001</v>
      </c>
      <c r="P6" s="2">
        <v>0.27900000000000003</v>
      </c>
      <c r="Q6" s="2">
        <v>0.245</v>
      </c>
      <c r="R6" s="2">
        <v>0.254</v>
      </c>
      <c r="S6" s="2">
        <v>0.23200000000000001</v>
      </c>
      <c r="T6" s="2">
        <v>0.158</v>
      </c>
      <c r="U6" s="2">
        <v>0.159</v>
      </c>
      <c r="V6" s="2">
        <v>0.14799999999999999</v>
      </c>
      <c r="W6" s="2">
        <v>0.20699999999999999</v>
      </c>
      <c r="X6" s="2">
        <v>0.16</v>
      </c>
      <c r="Y6" s="2">
        <v>0.13400000000000001</v>
      </c>
      <c r="Z6" s="2">
        <v>0.124</v>
      </c>
      <c r="AA6" s="2">
        <v>0.108</v>
      </c>
      <c r="AB6" s="2">
        <v>0.11799999999999999</v>
      </c>
    </row>
    <row r="7" spans="1:28" x14ac:dyDescent="0.25">
      <c r="A7" s="5">
        <f t="shared" si="0"/>
        <v>12</v>
      </c>
      <c r="B7" s="2">
        <v>0.53300000000000003</v>
      </c>
      <c r="C7" s="2">
        <v>0.505</v>
      </c>
      <c r="D7" s="2">
        <v>0.45200000000000001</v>
      </c>
      <c r="E7" s="2">
        <v>0.35899999999999999</v>
      </c>
      <c r="F7" s="2">
        <v>0.374</v>
      </c>
      <c r="G7" s="2">
        <v>0.33600000000000002</v>
      </c>
      <c r="H7" s="2">
        <v>0.38700000000000001</v>
      </c>
      <c r="I7" s="2">
        <v>0.33</v>
      </c>
      <c r="J7" s="2">
        <v>0.34</v>
      </c>
      <c r="K7" s="2">
        <v>0.35799999999999998</v>
      </c>
      <c r="L7" s="2">
        <v>0.32700000000000001</v>
      </c>
      <c r="M7" s="2">
        <v>0.32600000000000001</v>
      </c>
      <c r="N7" s="2">
        <v>0.316</v>
      </c>
      <c r="O7" s="2">
        <v>0.30099999999999999</v>
      </c>
      <c r="P7" s="2">
        <v>0.318</v>
      </c>
      <c r="Q7" s="2">
        <v>0.27800000000000002</v>
      </c>
      <c r="R7" s="2">
        <v>0.28599999999999998</v>
      </c>
      <c r="S7" s="2">
        <v>0.26300000000000001</v>
      </c>
      <c r="T7" s="2">
        <v>0.17399999999999999</v>
      </c>
      <c r="U7" s="2">
        <v>0.17399999999999999</v>
      </c>
      <c r="V7" s="2">
        <v>0.16300000000000001</v>
      </c>
      <c r="W7" s="2">
        <v>0.222</v>
      </c>
      <c r="X7" s="2">
        <v>0.17499999999999999</v>
      </c>
      <c r="Y7" s="2">
        <v>0.14699999999999999</v>
      </c>
      <c r="Z7" s="2">
        <v>0.13500000000000001</v>
      </c>
      <c r="AA7" s="2">
        <v>0.11899999999999999</v>
      </c>
      <c r="AB7" s="2">
        <v>0.14199999999999999</v>
      </c>
    </row>
    <row r="8" spans="1:28" x14ac:dyDescent="0.25">
      <c r="A8" s="5">
        <f t="shared" si="0"/>
        <v>15</v>
      </c>
      <c r="B8" s="2">
        <v>0.58499999999999996</v>
      </c>
      <c r="C8" s="2">
        <v>0.55500000000000005</v>
      </c>
      <c r="D8" s="2">
        <v>0.504</v>
      </c>
      <c r="E8" s="2">
        <v>0.39900000000000002</v>
      </c>
      <c r="F8" s="2">
        <v>0.41699999999999998</v>
      </c>
      <c r="G8" s="2">
        <v>0.377</v>
      </c>
      <c r="H8" s="2">
        <v>0.42699999999999999</v>
      </c>
      <c r="I8" s="2">
        <v>0.36299999999999999</v>
      </c>
      <c r="J8" s="2">
        <v>0.38</v>
      </c>
      <c r="K8" s="2">
        <v>0.39800000000000002</v>
      </c>
      <c r="L8" s="2">
        <v>0.37</v>
      </c>
      <c r="M8" s="2">
        <v>0.36499999999999999</v>
      </c>
      <c r="N8" s="2">
        <v>0.35099999999999998</v>
      </c>
      <c r="O8" s="2">
        <v>0.33600000000000002</v>
      </c>
      <c r="P8" s="2">
        <v>0.35599999999999998</v>
      </c>
      <c r="Q8" s="2">
        <v>0.31</v>
      </c>
      <c r="R8" s="2">
        <v>0.317</v>
      </c>
      <c r="S8" s="2">
        <v>0.29399999999999998</v>
      </c>
      <c r="T8" s="2">
        <v>0.189</v>
      </c>
      <c r="U8" s="2">
        <v>0.192</v>
      </c>
      <c r="V8" s="2">
        <v>0.17899999999999999</v>
      </c>
      <c r="W8" s="2">
        <v>0.23599999999999999</v>
      </c>
      <c r="X8" s="2">
        <v>0.19</v>
      </c>
      <c r="Y8" s="2">
        <v>0.16300000000000001</v>
      </c>
      <c r="Z8" s="2">
        <v>0.14599999999999999</v>
      </c>
      <c r="AA8" s="2">
        <v>0.129</v>
      </c>
      <c r="AB8" s="2">
        <v>0.14599999999999999</v>
      </c>
    </row>
    <row r="9" spans="1:28" x14ac:dyDescent="0.25">
      <c r="A9" s="5">
        <f t="shared" si="0"/>
        <v>18</v>
      </c>
      <c r="B9" s="2">
        <v>0.63</v>
      </c>
      <c r="C9" s="2">
        <v>0.6</v>
      </c>
      <c r="D9" s="2">
        <v>0.55100000000000005</v>
      </c>
      <c r="E9" s="2">
        <v>0.439</v>
      </c>
      <c r="F9" s="2">
        <v>0.45800000000000002</v>
      </c>
      <c r="G9" s="2">
        <v>0.41599999999999998</v>
      </c>
      <c r="H9" s="2">
        <v>0.46500000000000002</v>
      </c>
      <c r="I9" s="2">
        <v>0.39600000000000002</v>
      </c>
      <c r="J9" s="2">
        <v>0.41899999999999998</v>
      </c>
      <c r="K9" s="2">
        <v>0.436</v>
      </c>
      <c r="L9" s="2">
        <v>0.41199999999999998</v>
      </c>
      <c r="M9" s="2">
        <v>0.40400000000000003</v>
      </c>
      <c r="N9" s="2">
        <v>0.38600000000000001</v>
      </c>
      <c r="O9" s="2">
        <v>0.371</v>
      </c>
      <c r="P9" s="2">
        <v>0.39200000000000002</v>
      </c>
      <c r="Q9" s="2">
        <v>0.34100000000000003</v>
      </c>
      <c r="R9" s="2">
        <v>0.34799999999999998</v>
      </c>
      <c r="S9" s="2">
        <v>0.32500000000000001</v>
      </c>
      <c r="T9" s="2">
        <v>0.20399999999999999</v>
      </c>
      <c r="U9" s="2">
        <v>0.20699999999999999</v>
      </c>
      <c r="V9" s="2">
        <v>0.19500000000000001</v>
      </c>
      <c r="W9" s="2">
        <v>0.251</v>
      </c>
      <c r="X9" s="2">
        <v>0.20599999999999999</v>
      </c>
      <c r="Y9" s="2">
        <v>0.17699999999999999</v>
      </c>
      <c r="Z9" s="2">
        <v>0.157</v>
      </c>
      <c r="AA9" s="2">
        <v>0.13900000000000001</v>
      </c>
      <c r="AB9" s="2">
        <v>0.156</v>
      </c>
    </row>
    <row r="10" spans="1:28" x14ac:dyDescent="0.25">
      <c r="A10" s="5">
        <f t="shared" si="0"/>
        <v>21</v>
      </c>
      <c r="B10" s="2">
        <v>0.66800000000000004</v>
      </c>
      <c r="C10" s="2">
        <v>0.64500000000000002</v>
      </c>
      <c r="D10" s="2">
        <v>0.59399999999999997</v>
      </c>
      <c r="E10" s="2">
        <v>0.47699999999999998</v>
      </c>
      <c r="F10" s="2">
        <v>0.498</v>
      </c>
      <c r="G10" s="2">
        <v>0.45400000000000001</v>
      </c>
      <c r="H10" s="2">
        <v>0.503</v>
      </c>
      <c r="I10" s="2">
        <v>0.43</v>
      </c>
      <c r="J10" s="2">
        <v>0.46100000000000002</v>
      </c>
      <c r="K10" s="2">
        <v>0.47199999999999998</v>
      </c>
      <c r="L10" s="2">
        <v>0.45200000000000001</v>
      </c>
      <c r="M10" s="2">
        <v>0.442</v>
      </c>
      <c r="N10" s="2">
        <v>0.42</v>
      </c>
      <c r="O10" s="2">
        <v>0.40600000000000003</v>
      </c>
      <c r="P10" s="2">
        <v>0.42299999999999999</v>
      </c>
      <c r="Q10" s="2">
        <v>0.371</v>
      </c>
      <c r="R10" s="2">
        <v>0.378</v>
      </c>
      <c r="S10" s="2">
        <v>0.35499999999999998</v>
      </c>
      <c r="T10" s="2">
        <v>0.219</v>
      </c>
      <c r="U10" s="2">
        <v>0.224</v>
      </c>
      <c r="V10" s="2">
        <v>0.21</v>
      </c>
      <c r="W10" s="2">
        <v>0.26500000000000001</v>
      </c>
      <c r="X10" s="2">
        <v>0.222</v>
      </c>
      <c r="Y10" s="2">
        <v>0.192</v>
      </c>
      <c r="Z10" s="2">
        <v>0.16900000000000001</v>
      </c>
      <c r="AA10" s="2">
        <v>0.15</v>
      </c>
      <c r="AB10" s="2">
        <v>0.17399999999999999</v>
      </c>
    </row>
    <row r="11" spans="1:28" x14ac:dyDescent="0.25">
      <c r="A11" s="5">
        <f t="shared" si="0"/>
        <v>24</v>
      </c>
      <c r="B11" s="2">
        <v>0.7</v>
      </c>
      <c r="C11" s="2">
        <v>0.68200000000000005</v>
      </c>
      <c r="D11" s="2">
        <v>0.63100000000000001</v>
      </c>
      <c r="E11" s="2">
        <v>0.51500000000000001</v>
      </c>
      <c r="F11" s="2">
        <v>0.53500000000000003</v>
      </c>
      <c r="G11" s="2">
        <v>0.49099999999999999</v>
      </c>
      <c r="H11" s="2">
        <v>0.53700000000000003</v>
      </c>
      <c r="I11" s="2">
        <v>0.46300000000000002</v>
      </c>
      <c r="J11" s="2">
        <v>0.505</v>
      </c>
      <c r="K11" s="2">
        <v>0.50600000000000001</v>
      </c>
      <c r="L11" s="2">
        <v>0.49299999999999999</v>
      </c>
      <c r="M11" s="2">
        <v>0.47799999999999998</v>
      </c>
      <c r="N11" s="2">
        <v>0.45400000000000001</v>
      </c>
      <c r="O11" s="2">
        <v>0.44</v>
      </c>
      <c r="P11" s="2">
        <v>0.45400000000000001</v>
      </c>
      <c r="Q11" s="2">
        <v>0.4</v>
      </c>
      <c r="R11" s="2">
        <v>0.40699999999999997</v>
      </c>
      <c r="S11" s="2">
        <v>0.38400000000000001</v>
      </c>
      <c r="T11" s="2">
        <v>0.23400000000000001</v>
      </c>
      <c r="U11" s="2">
        <v>0.23799999999999999</v>
      </c>
      <c r="V11" s="2">
        <v>0.22600000000000001</v>
      </c>
      <c r="W11" s="2">
        <v>0.28000000000000003</v>
      </c>
      <c r="X11" s="2">
        <v>0.23699999999999999</v>
      </c>
      <c r="Y11" s="2">
        <v>0.20599999999999999</v>
      </c>
      <c r="Z11" s="2">
        <v>0.18</v>
      </c>
      <c r="AA11" s="2">
        <v>0.161</v>
      </c>
      <c r="AB11" s="2">
        <v>0.189</v>
      </c>
    </row>
    <row r="12" spans="1:28" x14ac:dyDescent="0.25">
      <c r="A12" s="5">
        <f t="shared" si="0"/>
        <v>27</v>
      </c>
      <c r="B12" s="2">
        <v>0.72599999999999998</v>
      </c>
      <c r="C12" s="2">
        <v>0.71099999999999997</v>
      </c>
      <c r="D12" s="2">
        <v>0.66300000000000003</v>
      </c>
      <c r="E12" s="2">
        <v>0.55100000000000005</v>
      </c>
      <c r="F12" s="2">
        <v>0.56799999999999995</v>
      </c>
      <c r="G12" s="2">
        <v>0.52600000000000002</v>
      </c>
      <c r="H12" s="2">
        <v>0.57099999999999995</v>
      </c>
      <c r="I12" s="2">
        <v>0.496</v>
      </c>
      <c r="J12" s="2">
        <v>0.53200000000000003</v>
      </c>
      <c r="K12" s="2">
        <v>0.53900000000000003</v>
      </c>
      <c r="L12" s="2">
        <v>0.53400000000000003</v>
      </c>
      <c r="M12" s="2">
        <v>0.51300000000000001</v>
      </c>
      <c r="N12" s="2">
        <v>0.48599999999999999</v>
      </c>
      <c r="O12" s="2">
        <v>0.47199999999999998</v>
      </c>
      <c r="P12" s="2">
        <v>0.48499999999999999</v>
      </c>
      <c r="Q12" s="2">
        <v>0.42899999999999999</v>
      </c>
      <c r="R12" s="2">
        <v>0.437</v>
      </c>
      <c r="S12" s="2">
        <v>0.41199999999999998</v>
      </c>
      <c r="T12" s="2">
        <v>0.25</v>
      </c>
      <c r="U12" s="2">
        <v>0.253</v>
      </c>
      <c r="V12" s="2">
        <v>0.24199999999999999</v>
      </c>
      <c r="W12" s="2">
        <v>0.29399999999999998</v>
      </c>
      <c r="X12" s="2">
        <v>0.252</v>
      </c>
      <c r="Y12" s="2">
        <v>0.217</v>
      </c>
      <c r="Z12" s="2">
        <v>0.191</v>
      </c>
      <c r="AA12" s="2">
        <v>0.17199999999999999</v>
      </c>
      <c r="AB12" s="2">
        <v>0.19700000000000001</v>
      </c>
    </row>
    <row r="13" spans="1:28" x14ac:dyDescent="0.25">
      <c r="A13" s="5">
        <f t="shared" si="0"/>
        <v>30</v>
      </c>
      <c r="B13" s="2">
        <v>0.746</v>
      </c>
      <c r="C13" s="2">
        <v>0.73199999999999998</v>
      </c>
      <c r="D13" s="2">
        <v>0.68899999999999995</v>
      </c>
      <c r="E13" s="2">
        <v>0.58699999999999997</v>
      </c>
      <c r="F13" s="2">
        <v>0.6</v>
      </c>
      <c r="G13" s="2">
        <v>0.55900000000000005</v>
      </c>
      <c r="H13" s="2">
        <v>0.60399999999999998</v>
      </c>
      <c r="I13" s="2">
        <v>0.53</v>
      </c>
      <c r="J13" s="2">
        <v>0.56200000000000006</v>
      </c>
      <c r="K13" s="2">
        <v>0.56899999999999995</v>
      </c>
      <c r="L13" s="2">
        <v>0.56899999999999995</v>
      </c>
      <c r="M13" s="2">
        <v>0.54600000000000004</v>
      </c>
      <c r="N13" s="2">
        <v>0.51900000000000002</v>
      </c>
      <c r="O13" s="2">
        <v>0.504</v>
      </c>
      <c r="P13" s="2">
        <v>0.51900000000000002</v>
      </c>
      <c r="Q13" s="2">
        <v>0.45800000000000002</v>
      </c>
      <c r="R13" s="2">
        <v>0.46400000000000002</v>
      </c>
      <c r="S13" s="2">
        <v>0.44</v>
      </c>
      <c r="T13" s="2">
        <v>0.26600000000000001</v>
      </c>
      <c r="U13" s="2">
        <v>0.27</v>
      </c>
      <c r="V13" s="2">
        <v>0.25700000000000001</v>
      </c>
      <c r="W13" s="2">
        <v>0.309</v>
      </c>
      <c r="X13" s="2">
        <v>0.26800000000000002</v>
      </c>
      <c r="Y13" s="2">
        <v>0.23100000000000001</v>
      </c>
      <c r="Z13" s="2">
        <v>0.20200000000000001</v>
      </c>
      <c r="AA13" s="2">
        <v>0.183</v>
      </c>
      <c r="AB13" s="2">
        <v>0.214</v>
      </c>
    </row>
    <row r="14" spans="1:28" x14ac:dyDescent="0.25">
      <c r="A14" s="5">
        <f t="shared" si="0"/>
        <v>33</v>
      </c>
      <c r="B14" s="2">
        <v>0.76100000000000001</v>
      </c>
      <c r="C14" s="2">
        <v>0.748</v>
      </c>
      <c r="D14" s="2">
        <v>0.71099999999999997</v>
      </c>
      <c r="E14" s="2">
        <v>0.61899999999999999</v>
      </c>
      <c r="F14" s="2">
        <v>0.629</v>
      </c>
      <c r="G14" s="2">
        <v>0.59</v>
      </c>
      <c r="H14" s="2">
        <v>0.63500000000000001</v>
      </c>
      <c r="I14" s="2">
        <v>0.56100000000000005</v>
      </c>
      <c r="J14" s="2">
        <v>0.59299999999999997</v>
      </c>
      <c r="K14" s="2">
        <v>0.59699999999999998</v>
      </c>
      <c r="L14" s="2">
        <v>0.59899999999999998</v>
      </c>
      <c r="M14" s="2">
        <v>0.57699999999999996</v>
      </c>
      <c r="N14" s="2">
        <v>0.55300000000000005</v>
      </c>
      <c r="O14" s="2">
        <v>0.53300000000000003</v>
      </c>
      <c r="P14" s="2">
        <v>0.54900000000000004</v>
      </c>
      <c r="Q14" s="2">
        <v>0.48499999999999999</v>
      </c>
      <c r="R14" s="2">
        <v>0.49199999999999999</v>
      </c>
      <c r="S14" s="2">
        <v>0.46800000000000003</v>
      </c>
      <c r="T14" s="2">
        <v>0.28100000000000003</v>
      </c>
      <c r="U14" s="2">
        <v>0.28999999999999998</v>
      </c>
      <c r="V14" s="2">
        <v>0.27300000000000002</v>
      </c>
      <c r="W14" s="2">
        <v>0.32400000000000001</v>
      </c>
      <c r="X14" s="2">
        <v>0.28299999999999997</v>
      </c>
      <c r="Y14" s="2">
        <v>0.249</v>
      </c>
      <c r="Z14" s="2">
        <v>0.21299999999999999</v>
      </c>
      <c r="AA14" s="2">
        <v>0.19400000000000001</v>
      </c>
      <c r="AB14" s="2">
        <v>0.224</v>
      </c>
    </row>
    <row r="15" spans="1:28" x14ac:dyDescent="0.25">
      <c r="A15" s="5">
        <f t="shared" si="0"/>
        <v>36</v>
      </c>
      <c r="B15" s="2">
        <v>0.77100000000000002</v>
      </c>
      <c r="C15" s="2">
        <v>0.76</v>
      </c>
      <c r="D15" s="2">
        <v>0.72799999999999998</v>
      </c>
      <c r="E15" s="2">
        <v>0.64900000000000002</v>
      </c>
      <c r="F15" s="2">
        <v>0.65600000000000003</v>
      </c>
      <c r="G15" s="2">
        <v>0.621</v>
      </c>
      <c r="H15" s="2">
        <v>0.66400000000000003</v>
      </c>
      <c r="I15" s="2">
        <v>0.59</v>
      </c>
      <c r="J15" s="2">
        <v>0.621</v>
      </c>
      <c r="K15" s="2">
        <v>0.623</v>
      </c>
      <c r="L15" s="2">
        <v>0.625</v>
      </c>
      <c r="M15" s="2">
        <v>0.60399999999999998</v>
      </c>
      <c r="N15" s="2">
        <v>0.58399999999999996</v>
      </c>
      <c r="O15" s="2">
        <v>0.56200000000000006</v>
      </c>
      <c r="P15" s="2">
        <v>0.57599999999999996</v>
      </c>
      <c r="Q15" s="2">
        <v>0.51100000000000001</v>
      </c>
      <c r="R15" s="2">
        <v>0.51800000000000002</v>
      </c>
      <c r="S15" s="2">
        <v>0.49399999999999999</v>
      </c>
      <c r="T15" s="2">
        <v>0.29699999999999999</v>
      </c>
      <c r="U15" s="2">
        <v>0.30599999999999999</v>
      </c>
      <c r="V15" s="2">
        <v>0.28799999999999998</v>
      </c>
      <c r="W15" s="2">
        <v>0.33900000000000002</v>
      </c>
      <c r="X15" s="2">
        <v>0.29799999999999999</v>
      </c>
      <c r="Y15" s="2">
        <v>0.26200000000000001</v>
      </c>
      <c r="Z15" s="2">
        <v>0.22500000000000001</v>
      </c>
      <c r="AA15" s="2">
        <v>0.20499999999999999</v>
      </c>
      <c r="AB15" s="2">
        <v>0.23599999999999999</v>
      </c>
    </row>
    <row r="16" spans="1:28" x14ac:dyDescent="0.25">
      <c r="A16" s="5">
        <f t="shared" si="0"/>
        <v>39</v>
      </c>
      <c r="B16" s="2">
        <v>0.77900000000000003</v>
      </c>
      <c r="C16" s="2">
        <v>0.76900000000000002</v>
      </c>
      <c r="D16" s="2">
        <v>0.74099999999999999</v>
      </c>
      <c r="E16" s="2">
        <v>0.67600000000000005</v>
      </c>
      <c r="F16" s="2">
        <v>0.67700000000000005</v>
      </c>
      <c r="G16" s="2">
        <v>0.64700000000000002</v>
      </c>
      <c r="H16" s="2">
        <v>0.69199999999999995</v>
      </c>
      <c r="I16" s="2">
        <v>0.61899999999999999</v>
      </c>
      <c r="J16" s="2">
        <v>0.64700000000000002</v>
      </c>
      <c r="K16" s="2">
        <v>0.64500000000000002</v>
      </c>
      <c r="L16" s="2">
        <v>0.64900000000000002</v>
      </c>
      <c r="M16" s="2">
        <v>0.628</v>
      </c>
      <c r="N16" s="2">
        <v>0.61399999999999999</v>
      </c>
      <c r="O16" s="2">
        <v>0.59</v>
      </c>
      <c r="P16" s="2">
        <v>0.60099999999999998</v>
      </c>
      <c r="Q16" s="2">
        <v>0.53700000000000003</v>
      </c>
      <c r="R16" s="2">
        <v>0.54200000000000004</v>
      </c>
      <c r="S16" s="2">
        <v>0.52</v>
      </c>
      <c r="T16" s="2">
        <v>0.313</v>
      </c>
      <c r="U16" s="2">
        <v>0.32200000000000001</v>
      </c>
      <c r="V16" s="2">
        <v>0.30399999999999999</v>
      </c>
      <c r="W16" s="2">
        <v>0.35299999999999998</v>
      </c>
      <c r="X16" s="2">
        <v>0.314</v>
      </c>
      <c r="Y16" s="2">
        <v>0.27400000000000002</v>
      </c>
      <c r="Z16" s="2">
        <v>0.23599999999999999</v>
      </c>
      <c r="AA16" s="2">
        <v>0.216</v>
      </c>
      <c r="AB16" s="2">
        <v>0.25</v>
      </c>
    </row>
    <row r="17" spans="1:28" x14ac:dyDescent="0.25">
      <c r="A17" s="5">
        <f t="shared" si="0"/>
        <v>42</v>
      </c>
      <c r="B17" s="2">
        <v>0.78300000000000003</v>
      </c>
      <c r="C17" s="2">
        <v>0.77400000000000002</v>
      </c>
      <c r="D17" s="2">
        <v>0.751</v>
      </c>
      <c r="E17" s="2">
        <v>0.7</v>
      </c>
      <c r="F17" s="2">
        <v>0.69599999999999995</v>
      </c>
      <c r="G17" s="2">
        <v>0.67</v>
      </c>
      <c r="H17" s="2">
        <v>0.71699999999999997</v>
      </c>
      <c r="I17" s="2">
        <v>0.64500000000000002</v>
      </c>
      <c r="J17" s="2">
        <v>0.67100000000000004</v>
      </c>
      <c r="K17" s="2">
        <v>0.66500000000000004</v>
      </c>
      <c r="L17" s="2">
        <v>0.67</v>
      </c>
      <c r="M17" s="2">
        <v>0.65</v>
      </c>
      <c r="N17" s="2">
        <v>0.64100000000000001</v>
      </c>
      <c r="O17" s="2">
        <v>0.61499999999999999</v>
      </c>
      <c r="P17" s="2">
        <v>0.623</v>
      </c>
      <c r="Q17" s="2">
        <v>0.56299999999999994</v>
      </c>
      <c r="R17" s="2">
        <v>0.56499999999999995</v>
      </c>
      <c r="S17" s="2">
        <v>0.54600000000000004</v>
      </c>
      <c r="T17" s="2">
        <v>0.32900000000000001</v>
      </c>
      <c r="U17" s="2">
        <v>0.33800000000000002</v>
      </c>
      <c r="V17" s="2">
        <v>0.32</v>
      </c>
      <c r="W17" s="2">
        <v>0.36699999999999999</v>
      </c>
      <c r="X17" s="2">
        <v>0.32800000000000001</v>
      </c>
      <c r="Y17" s="2">
        <v>0.28899999999999998</v>
      </c>
      <c r="Z17" s="2">
        <v>0.248</v>
      </c>
      <c r="AA17" s="2">
        <v>0.22700000000000001</v>
      </c>
      <c r="AB17" s="2">
        <v>0.26</v>
      </c>
    </row>
    <row r="18" spans="1:28" x14ac:dyDescent="0.25">
      <c r="A18" s="5">
        <f t="shared" si="0"/>
        <v>45</v>
      </c>
      <c r="B18" s="2">
        <v>0.78600000000000003</v>
      </c>
      <c r="C18" s="2">
        <v>0.77800000000000002</v>
      </c>
      <c r="D18" s="2">
        <v>0.75700000000000001</v>
      </c>
      <c r="E18" s="2">
        <v>0.72199999999999998</v>
      </c>
      <c r="F18" s="2">
        <v>0.71199999999999997</v>
      </c>
      <c r="G18" s="2">
        <v>0.69099999999999995</v>
      </c>
      <c r="H18" s="2">
        <v>0.73799999999999999</v>
      </c>
      <c r="I18" s="2">
        <v>0.66900000000000004</v>
      </c>
      <c r="J18" s="2">
        <v>0.69199999999999995</v>
      </c>
      <c r="K18" s="2">
        <v>0.68200000000000005</v>
      </c>
      <c r="L18" s="2">
        <v>0.68799999999999994</v>
      </c>
      <c r="M18" s="2">
        <v>0.66900000000000004</v>
      </c>
      <c r="N18" s="2">
        <v>0.66700000000000004</v>
      </c>
      <c r="O18" s="2">
        <v>0.63800000000000001</v>
      </c>
      <c r="P18" s="2">
        <v>0.64200000000000002</v>
      </c>
      <c r="Q18" s="2">
        <v>0.58499999999999996</v>
      </c>
      <c r="R18" s="2">
        <v>0.58599999999999997</v>
      </c>
      <c r="S18" s="2">
        <v>0.56999999999999995</v>
      </c>
      <c r="T18" s="2">
        <v>0.34499999999999997</v>
      </c>
      <c r="U18" s="2">
        <v>0.35299999999999998</v>
      </c>
      <c r="V18" s="2">
        <v>0.33500000000000002</v>
      </c>
      <c r="W18" s="2">
        <v>0.38200000000000001</v>
      </c>
      <c r="X18" s="2">
        <v>0.34399999999999997</v>
      </c>
      <c r="Y18" s="2">
        <v>0.30599999999999999</v>
      </c>
      <c r="Z18" s="2">
        <v>0.26</v>
      </c>
      <c r="AA18" s="2">
        <v>0.23799999999999999</v>
      </c>
      <c r="AB18" s="2">
        <v>0.27100000000000002</v>
      </c>
    </row>
    <row r="19" spans="1:28" x14ac:dyDescent="0.25">
      <c r="A19" s="5">
        <f t="shared" si="0"/>
        <v>48</v>
      </c>
      <c r="B19" s="2">
        <v>0.78900000000000003</v>
      </c>
      <c r="C19" s="2">
        <v>0.78</v>
      </c>
      <c r="D19" s="2">
        <v>0.76100000000000001</v>
      </c>
      <c r="E19" s="2">
        <v>0.74099999999999999</v>
      </c>
      <c r="F19" s="2">
        <v>0.72399999999999998</v>
      </c>
      <c r="G19" s="2">
        <v>0.70899999999999996</v>
      </c>
      <c r="H19" s="2">
        <v>0.75900000000000001</v>
      </c>
      <c r="I19" s="2">
        <v>0.69199999999999995</v>
      </c>
      <c r="J19" s="2">
        <v>0.71499999999999997</v>
      </c>
      <c r="K19" s="2">
        <v>0.69599999999999995</v>
      </c>
      <c r="L19" s="2">
        <v>0.70399999999999996</v>
      </c>
      <c r="M19" s="2">
        <v>0.68500000000000005</v>
      </c>
      <c r="N19" s="2">
        <v>0.69099999999999995</v>
      </c>
      <c r="O19" s="2">
        <v>0.66</v>
      </c>
      <c r="P19" s="2">
        <v>0.65700000000000003</v>
      </c>
      <c r="Q19" s="2">
        <v>0.60699999999999998</v>
      </c>
      <c r="R19" s="2">
        <v>0.60599999999999998</v>
      </c>
      <c r="S19" s="2">
        <v>0.59099999999999997</v>
      </c>
      <c r="T19" s="2">
        <v>0.36</v>
      </c>
      <c r="U19" s="2">
        <v>0.36799999999999999</v>
      </c>
      <c r="V19" s="2">
        <v>0.35</v>
      </c>
      <c r="W19" s="2">
        <v>0.39600000000000002</v>
      </c>
      <c r="X19" s="2">
        <v>0.35899999999999999</v>
      </c>
      <c r="Y19" s="2">
        <v>0.316</v>
      </c>
      <c r="Z19" s="2">
        <v>0.27100000000000002</v>
      </c>
      <c r="AA19" s="2">
        <v>0.248</v>
      </c>
      <c r="AB19" s="2">
        <v>0.28299999999999997</v>
      </c>
    </row>
    <row r="20" spans="1:28" x14ac:dyDescent="0.25">
      <c r="A20" s="5">
        <f t="shared" si="0"/>
        <v>51</v>
      </c>
      <c r="B20" s="2">
        <v>0.78800000000000003</v>
      </c>
      <c r="C20" s="2">
        <v>0.78100000000000003</v>
      </c>
      <c r="D20" s="2">
        <v>0.76500000000000001</v>
      </c>
      <c r="E20" s="2">
        <v>0.75800000000000001</v>
      </c>
      <c r="F20" s="2">
        <v>0.73499999999999999</v>
      </c>
      <c r="G20" s="2">
        <v>0.72299999999999998</v>
      </c>
      <c r="H20" s="2">
        <v>0.77600000000000002</v>
      </c>
      <c r="I20" s="2">
        <v>0.71099999999999997</v>
      </c>
      <c r="J20" s="2">
        <v>0.72899999999999998</v>
      </c>
      <c r="K20" s="2">
        <v>0.70799999999999996</v>
      </c>
      <c r="L20" s="2">
        <v>0.71799999999999997</v>
      </c>
      <c r="M20" s="2">
        <v>0.69799999999999995</v>
      </c>
      <c r="N20" s="2">
        <v>0.71399999999999997</v>
      </c>
      <c r="O20" s="2">
        <v>0.67900000000000005</v>
      </c>
      <c r="P20" s="2">
        <v>0.67200000000000004</v>
      </c>
      <c r="Q20" s="2">
        <v>0.628</v>
      </c>
      <c r="R20" s="2">
        <v>0.623</v>
      </c>
      <c r="S20" s="2">
        <v>0.61099999999999999</v>
      </c>
      <c r="T20" s="2">
        <v>0.376</v>
      </c>
      <c r="U20" s="2">
        <v>0.38400000000000001</v>
      </c>
      <c r="V20" s="2">
        <v>0.36499999999999999</v>
      </c>
      <c r="W20" s="2">
        <v>0.41099999999999998</v>
      </c>
      <c r="X20" s="2">
        <v>0.373</v>
      </c>
      <c r="Y20" s="2">
        <v>0.32900000000000001</v>
      </c>
      <c r="Z20" s="2">
        <v>0.28299999999999997</v>
      </c>
      <c r="AA20" s="2">
        <v>0.25900000000000001</v>
      </c>
      <c r="AB20" s="2">
        <v>0.29899999999999999</v>
      </c>
    </row>
    <row r="21" spans="1:28" x14ac:dyDescent="0.25">
      <c r="A21" s="5">
        <f t="shared" si="0"/>
        <v>54</v>
      </c>
      <c r="B21" s="2">
        <v>0.78900000000000003</v>
      </c>
      <c r="C21" s="2">
        <v>0.78100000000000003</v>
      </c>
      <c r="D21" s="2">
        <v>0.76600000000000001</v>
      </c>
      <c r="E21" s="2">
        <v>0.77400000000000002</v>
      </c>
      <c r="F21" s="2">
        <v>0.74299999999999999</v>
      </c>
      <c r="G21" s="2">
        <v>0.73399999999999999</v>
      </c>
      <c r="H21" s="2">
        <v>0.79200000000000004</v>
      </c>
      <c r="I21" s="2">
        <v>0.72799999999999998</v>
      </c>
      <c r="J21" s="2">
        <v>0.75</v>
      </c>
      <c r="K21" s="2">
        <v>0.71899999999999997</v>
      </c>
      <c r="L21" s="2">
        <v>0.72899999999999998</v>
      </c>
      <c r="M21" s="2">
        <v>0.70899999999999996</v>
      </c>
      <c r="N21" s="2">
        <v>0.73399999999999999</v>
      </c>
      <c r="O21" s="2">
        <v>0.69599999999999995</v>
      </c>
      <c r="P21" s="2">
        <v>0.68400000000000005</v>
      </c>
      <c r="Q21" s="2">
        <v>0.64700000000000002</v>
      </c>
      <c r="R21" s="2">
        <v>0.63800000000000001</v>
      </c>
      <c r="S21" s="2">
        <v>0.627</v>
      </c>
      <c r="T21" s="2">
        <v>0.39</v>
      </c>
      <c r="U21" s="2">
        <v>0.4</v>
      </c>
      <c r="V21" s="2">
        <v>0.38</v>
      </c>
      <c r="W21" s="2">
        <v>0.42499999999999999</v>
      </c>
      <c r="X21" s="2">
        <v>0.38900000000000001</v>
      </c>
      <c r="Y21" s="2">
        <v>0.34699999999999998</v>
      </c>
      <c r="Z21" s="2">
        <v>0.29399999999999998</v>
      </c>
      <c r="AA21" s="2">
        <v>0.27</v>
      </c>
      <c r="AB21" s="2">
        <v>0.307</v>
      </c>
    </row>
    <row r="22" spans="1:28" x14ac:dyDescent="0.25">
      <c r="A22" s="5">
        <f t="shared" si="0"/>
        <v>57</v>
      </c>
      <c r="B22" s="2">
        <v>0.78800000000000003</v>
      </c>
      <c r="C22" s="2">
        <v>0.78</v>
      </c>
      <c r="D22" s="2">
        <v>0.76600000000000001</v>
      </c>
      <c r="E22" s="2">
        <v>0.78600000000000003</v>
      </c>
      <c r="F22" s="2">
        <v>0.75</v>
      </c>
      <c r="G22" s="2">
        <v>0.745</v>
      </c>
      <c r="H22" s="2">
        <v>0.80500000000000005</v>
      </c>
      <c r="I22" s="2">
        <v>0.74299999999999999</v>
      </c>
      <c r="J22" s="2">
        <v>0.76400000000000001</v>
      </c>
      <c r="K22" s="2">
        <v>0.72699999999999998</v>
      </c>
      <c r="L22" s="2">
        <v>0.73899999999999999</v>
      </c>
      <c r="M22" s="2">
        <v>0.71799999999999997</v>
      </c>
      <c r="N22" s="2">
        <v>0.753</v>
      </c>
      <c r="O22" s="2">
        <v>0.71</v>
      </c>
      <c r="P22" s="2">
        <v>0.69499999999999995</v>
      </c>
      <c r="Q22" s="2">
        <v>0.66500000000000004</v>
      </c>
      <c r="R22" s="2">
        <v>0.65200000000000002</v>
      </c>
      <c r="S22" s="2">
        <v>0.64200000000000002</v>
      </c>
      <c r="T22" s="2">
        <v>0.40600000000000003</v>
      </c>
      <c r="U22" s="2">
        <v>0.41599999999999998</v>
      </c>
      <c r="V22" s="2">
        <v>0.39400000000000002</v>
      </c>
      <c r="W22" s="2">
        <v>0.439</v>
      </c>
      <c r="X22" s="2">
        <v>0.40300000000000002</v>
      </c>
      <c r="Y22" s="2">
        <v>0.35799999999999998</v>
      </c>
      <c r="Z22" s="2">
        <v>0.30599999999999999</v>
      </c>
      <c r="AA22" s="2">
        <v>0.28000000000000003</v>
      </c>
      <c r="AB22" s="2">
        <v>0.31900000000000001</v>
      </c>
    </row>
    <row r="23" spans="1:28" x14ac:dyDescent="0.25">
      <c r="A23" s="5">
        <f t="shared" si="0"/>
        <v>60</v>
      </c>
      <c r="B23" s="2">
        <v>0.78600000000000003</v>
      </c>
      <c r="C23" s="2">
        <v>0.77900000000000003</v>
      </c>
      <c r="D23" s="2">
        <v>0.76600000000000001</v>
      </c>
      <c r="E23" s="2">
        <v>0.79700000000000004</v>
      </c>
      <c r="F23" s="2">
        <v>0.754</v>
      </c>
      <c r="G23" s="2">
        <v>0.752</v>
      </c>
      <c r="H23" s="2">
        <v>0.81699999999999995</v>
      </c>
      <c r="I23" s="2">
        <v>0.755</v>
      </c>
      <c r="J23" s="2">
        <v>0.77400000000000002</v>
      </c>
      <c r="K23" s="2">
        <v>0.73499999999999999</v>
      </c>
      <c r="L23" s="2">
        <v>0.748</v>
      </c>
      <c r="M23" s="2">
        <v>0.72399999999999998</v>
      </c>
      <c r="N23" s="2">
        <v>0.77100000000000002</v>
      </c>
      <c r="O23" s="2">
        <v>0.72299999999999998</v>
      </c>
      <c r="P23" s="2">
        <v>0.70399999999999996</v>
      </c>
      <c r="Q23" s="2"/>
      <c r="R23" s="2"/>
      <c r="S23" s="2"/>
      <c r="T23" s="2">
        <v>0.42</v>
      </c>
      <c r="U23" s="2">
        <v>0.434</v>
      </c>
      <c r="V23" s="2">
        <v>0.40799999999999997</v>
      </c>
      <c r="W23" s="2">
        <v>0.45200000000000001</v>
      </c>
      <c r="X23" s="2">
        <v>0.41799999999999998</v>
      </c>
      <c r="Y23" s="2">
        <v>0.371</v>
      </c>
      <c r="Z23" s="2">
        <v>0.317</v>
      </c>
      <c r="AA23" s="2">
        <v>0.29099999999999998</v>
      </c>
      <c r="AB23" s="2">
        <v>0.32900000000000001</v>
      </c>
    </row>
    <row r="24" spans="1:28" x14ac:dyDescent="0.25">
      <c r="A24" s="6"/>
      <c r="B24" s="6"/>
      <c r="C24" s="6"/>
      <c r="D24" s="6"/>
      <c r="E24" s="7"/>
      <c r="F24" s="7"/>
      <c r="G24" s="7"/>
      <c r="H24" s="7" t="s">
        <v>10</v>
      </c>
      <c r="I24" s="7"/>
      <c r="J24" s="7"/>
      <c r="K24" s="7"/>
      <c r="L24" s="7"/>
      <c r="M24" s="7"/>
    </row>
    <row r="25" spans="1:28" x14ac:dyDescent="0.25">
      <c r="B25">
        <f>SLOPE(B3:B9, $A$3:$A$9)</f>
        <v>1.9238095238095238E-2</v>
      </c>
      <c r="C25">
        <f t="shared" ref="C25:AB25" si="1">SLOPE(C3:C9, $A$3:$A$9)</f>
        <v>1.8607142857142857E-2</v>
      </c>
      <c r="D25">
        <f t="shared" si="1"/>
        <v>1.8535714285714287E-2</v>
      </c>
      <c r="E25">
        <f t="shared" si="1"/>
        <v>1.3488095238095238E-2</v>
      </c>
      <c r="F25">
        <f t="shared" si="1"/>
        <v>1.4738095238095239E-2</v>
      </c>
      <c r="G25">
        <f t="shared" si="1"/>
        <v>1.3964285714285714E-2</v>
      </c>
      <c r="I25">
        <f t="shared" si="1"/>
        <v>1.2095238095238095E-2</v>
      </c>
      <c r="J25">
        <f t="shared" si="1"/>
        <v>1.3642857142857142E-2</v>
      </c>
      <c r="K25">
        <f t="shared" si="1"/>
        <v>1.3690476190476189E-2</v>
      </c>
      <c r="L25">
        <f t="shared" si="1"/>
        <v>1.4309523809523808E-2</v>
      </c>
      <c r="M25">
        <f t="shared" si="1"/>
        <v>1.3654761904761904E-2</v>
      </c>
      <c r="N25">
        <f t="shared" si="1"/>
        <v>1.2202380952380951E-2</v>
      </c>
      <c r="O25">
        <f t="shared" si="1"/>
        <v>1.1797619047619046E-2</v>
      </c>
      <c r="P25">
        <f t="shared" si="1"/>
        <v>1.3059523809523809E-2</v>
      </c>
      <c r="Q25">
        <f t="shared" si="1"/>
        <v>1.066666666666667E-2</v>
      </c>
      <c r="R25">
        <f t="shared" si="1"/>
        <v>1.0773809523809524E-2</v>
      </c>
      <c r="S25">
        <f t="shared" si="1"/>
        <v>1.0345238095238093E-2</v>
      </c>
      <c r="T25">
        <f t="shared" si="1"/>
        <v>5.0714285714285705E-3</v>
      </c>
      <c r="U25">
        <f t="shared" si="1"/>
        <v>5.2499999999999986E-3</v>
      </c>
      <c r="V25">
        <f t="shared" si="1"/>
        <v>5.1666666666666666E-3</v>
      </c>
      <c r="W25">
        <f t="shared" si="1"/>
        <v>4.7619047619047615E-3</v>
      </c>
      <c r="X25">
        <f t="shared" si="1"/>
        <v>4.8690476190476192E-3</v>
      </c>
      <c r="Y25">
        <f t="shared" si="1"/>
        <v>4.7619047619047615E-3</v>
      </c>
      <c r="Z25">
        <f t="shared" si="1"/>
        <v>3.7023809523809522E-3</v>
      </c>
      <c r="AA25">
        <f t="shared" si="1"/>
        <v>3.2857142857142859E-3</v>
      </c>
      <c r="AB25">
        <f t="shared" si="1"/>
        <v>4.1071428571428569E-3</v>
      </c>
    </row>
    <row r="26" spans="1:28" x14ac:dyDescent="0.25">
      <c r="B26">
        <f>AVERAGE(B25:D25)</f>
        <v>1.8793650793650796E-2</v>
      </c>
      <c r="C26"/>
      <c r="D26"/>
      <c r="E26">
        <f>AVERAGE(E25:G25)</f>
        <v>1.4063492063492064E-2</v>
      </c>
      <c r="H26">
        <f>AVERAGE(H25:J25)</f>
        <v>1.2869047619047618E-2</v>
      </c>
      <c r="K26">
        <f>AVERAGE(K25:M25)</f>
        <v>1.3884920634920634E-2</v>
      </c>
      <c r="N26">
        <f>AVERAGE(N25:P25)</f>
        <v>1.2353174603174602E-2</v>
      </c>
      <c r="Q26">
        <f>AVERAGE(Q25:S25)</f>
        <v>1.0595238095238095E-2</v>
      </c>
      <c r="T26">
        <f>AVERAGE(T25:V25)</f>
        <v>5.1626984126984113E-3</v>
      </c>
      <c r="W26">
        <f>AVERAGE(W25:Y25)</f>
        <v>4.7976190476190471E-3</v>
      </c>
      <c r="Z26">
        <f>AVERAGE(Z25:AB25)</f>
        <v>3.6984126984126986E-3</v>
      </c>
    </row>
    <row r="28" spans="1:28" x14ac:dyDescent="0.25">
      <c r="C28">
        <v>10</v>
      </c>
      <c r="D28">
        <v>11.5</v>
      </c>
      <c r="E28">
        <v>12.5</v>
      </c>
      <c r="F28">
        <v>13.5</v>
      </c>
      <c r="G28">
        <v>14.5</v>
      </c>
      <c r="H28">
        <v>15.5</v>
      </c>
      <c r="I28">
        <v>16.5</v>
      </c>
      <c r="J28">
        <v>17</v>
      </c>
      <c r="K28" t="s">
        <v>97</v>
      </c>
    </row>
    <row r="29" spans="1:28" x14ac:dyDescent="0.25">
      <c r="A29" s="3" t="s">
        <v>96</v>
      </c>
      <c r="B29" s="3" t="s">
        <v>37</v>
      </c>
      <c r="C29" s="3">
        <v>15</v>
      </c>
      <c r="D29" s="3">
        <v>20</v>
      </c>
      <c r="E29" s="3">
        <v>25</v>
      </c>
      <c r="F29" s="3">
        <v>30</v>
      </c>
      <c r="G29" s="3">
        <v>35</v>
      </c>
      <c r="H29" s="3">
        <v>40</v>
      </c>
      <c r="I29" s="3">
        <v>45</v>
      </c>
      <c r="J29" s="3">
        <v>50</v>
      </c>
      <c r="K29" t="s">
        <v>98</v>
      </c>
    </row>
    <row r="30" spans="1:28" x14ac:dyDescent="0.25">
      <c r="B30" s="3">
        <v>1.8793650793650796E-2</v>
      </c>
      <c r="C30">
        <v>1.4063492063492064E-2</v>
      </c>
      <c r="D30">
        <v>1.2869047619047618E-2</v>
      </c>
      <c r="E30">
        <v>1.3884920634920634E-2</v>
      </c>
      <c r="F30">
        <v>1.2353174603174602E-2</v>
      </c>
      <c r="G30">
        <v>1.0595238095238095E-2</v>
      </c>
      <c r="H30">
        <v>5.1626984126984113E-3</v>
      </c>
      <c r="I30">
        <v>4.7976190476190471E-3</v>
      </c>
      <c r="J30">
        <v>3.6984126984126986E-3</v>
      </c>
    </row>
    <row r="31" spans="1:28" x14ac:dyDescent="0.25">
      <c r="B31" s="8">
        <f>B30/$B$30</f>
        <v>1</v>
      </c>
      <c r="C31" s="8">
        <f t="shared" ref="C31:J31" si="2">C30/$B$30</f>
        <v>0.74831081081081074</v>
      </c>
      <c r="D31" s="8">
        <f t="shared" si="2"/>
        <v>0.68475506756756743</v>
      </c>
      <c r="E31" s="8">
        <f t="shared" si="2"/>
        <v>0.73880912162162149</v>
      </c>
      <c r="F31" s="8">
        <f t="shared" si="2"/>
        <v>0.65730574324324309</v>
      </c>
      <c r="G31" s="8">
        <f t="shared" si="2"/>
        <v>0.56376689189189177</v>
      </c>
      <c r="H31" s="8">
        <f t="shared" si="2"/>
        <v>0.27470439189189177</v>
      </c>
      <c r="I31" s="8">
        <f t="shared" si="2"/>
        <v>0.25527871621621617</v>
      </c>
      <c r="J31" s="8">
        <f t="shared" si="2"/>
        <v>0.19679054054054052</v>
      </c>
    </row>
  </sheetData>
  <mergeCells count="9">
    <mergeCell ref="T1:V1"/>
    <mergeCell ref="W1:Y1"/>
    <mergeCell ref="Z1:AB1"/>
    <mergeCell ref="B1:D1"/>
    <mergeCell ref="E1:G1"/>
    <mergeCell ref="H1:J1"/>
    <mergeCell ref="K1:M1"/>
    <mergeCell ref="N1:P1"/>
    <mergeCell ref="Q1:S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workbookViewId="0">
      <selection activeCell="O34" sqref="O34"/>
    </sheetView>
  </sheetViews>
  <sheetFormatPr baseColWidth="10" defaultRowHeight="15" x14ac:dyDescent="0.25"/>
  <cols>
    <col min="1" max="4" width="11.42578125" style="3"/>
  </cols>
  <sheetData>
    <row r="1" spans="1:28" x14ac:dyDescent="0.25">
      <c r="B1" s="10" t="s">
        <v>37</v>
      </c>
      <c r="C1" s="11"/>
      <c r="D1" s="11"/>
      <c r="E1" s="10" t="s">
        <v>26</v>
      </c>
      <c r="F1" s="11"/>
      <c r="G1" s="11"/>
      <c r="H1" s="10" t="s">
        <v>27</v>
      </c>
      <c r="I1" s="11"/>
      <c r="J1" s="11"/>
      <c r="K1" s="10" t="s">
        <v>28</v>
      </c>
      <c r="L1" s="11"/>
      <c r="M1" s="11"/>
      <c r="N1" s="10" t="s">
        <v>29</v>
      </c>
      <c r="O1" s="11"/>
      <c r="P1" s="11"/>
      <c r="Q1" s="10" t="s">
        <v>30</v>
      </c>
      <c r="R1" s="11"/>
      <c r="S1" s="11"/>
      <c r="T1" s="10" t="s">
        <v>31</v>
      </c>
      <c r="U1" s="11"/>
      <c r="V1" s="11"/>
      <c r="W1" s="10" t="s">
        <v>32</v>
      </c>
      <c r="X1" s="11"/>
      <c r="Y1" s="11"/>
      <c r="Z1" s="10" t="s">
        <v>33</v>
      </c>
      <c r="AA1" s="11"/>
      <c r="AB1" s="11"/>
    </row>
    <row r="2" spans="1:28" ht="30" x14ac:dyDescent="0.25">
      <c r="A2" s="4" t="s">
        <v>0</v>
      </c>
      <c r="B2" s="1" t="s">
        <v>41</v>
      </c>
      <c r="C2" s="1" t="s">
        <v>42</v>
      </c>
      <c r="D2" s="1" t="s">
        <v>43</v>
      </c>
      <c r="E2" s="1" t="s">
        <v>44</v>
      </c>
      <c r="F2" s="1" t="s">
        <v>45</v>
      </c>
      <c r="G2" s="1" t="s">
        <v>46</v>
      </c>
      <c r="H2" s="1" t="s">
        <v>47</v>
      </c>
      <c r="I2" s="1" t="s">
        <v>48</v>
      </c>
      <c r="J2" s="1" t="s">
        <v>49</v>
      </c>
      <c r="K2" s="1" t="s">
        <v>50</v>
      </c>
      <c r="L2" s="1" t="s">
        <v>51</v>
      </c>
      <c r="M2" s="1" t="s">
        <v>52</v>
      </c>
      <c r="N2" s="1" t="s">
        <v>53</v>
      </c>
      <c r="O2" s="1" t="s">
        <v>54</v>
      </c>
      <c r="P2" s="1" t="s">
        <v>55</v>
      </c>
      <c r="Q2" s="1" t="s">
        <v>83</v>
      </c>
      <c r="R2" s="1" t="s">
        <v>84</v>
      </c>
      <c r="S2" s="1" t="s">
        <v>85</v>
      </c>
      <c r="T2" s="1" t="s">
        <v>86</v>
      </c>
      <c r="U2" s="1" t="s">
        <v>87</v>
      </c>
      <c r="V2" s="1" t="s">
        <v>88</v>
      </c>
      <c r="W2" s="1" t="s">
        <v>89</v>
      </c>
      <c r="X2" s="1" t="s">
        <v>90</v>
      </c>
      <c r="Y2" s="1" t="s">
        <v>91</v>
      </c>
      <c r="Z2" s="1" t="s">
        <v>92</v>
      </c>
      <c r="AA2" s="1" t="s">
        <v>93</v>
      </c>
      <c r="AB2" s="1" t="s">
        <v>94</v>
      </c>
    </row>
    <row r="3" spans="1:28" x14ac:dyDescent="0.25">
      <c r="A3" s="5">
        <v>0</v>
      </c>
      <c r="B3" s="2">
        <v>0.25900000000000001</v>
      </c>
      <c r="C3" s="2">
        <v>0.24</v>
      </c>
      <c r="D3" s="2">
        <v>0.21199999999999999</v>
      </c>
      <c r="E3" s="2">
        <v>0.157</v>
      </c>
      <c r="F3" s="2">
        <v>0.156</v>
      </c>
      <c r="G3" s="2">
        <v>0.14399999999999999</v>
      </c>
      <c r="H3" s="2">
        <v>0.16800000000000001</v>
      </c>
      <c r="I3" s="2">
        <v>0.156</v>
      </c>
      <c r="J3" s="2">
        <v>0.151</v>
      </c>
      <c r="K3" s="2">
        <v>0.191</v>
      </c>
      <c r="L3" s="2">
        <v>0.17100000000000001</v>
      </c>
      <c r="M3" s="2">
        <v>0.25800000000000001</v>
      </c>
      <c r="N3" s="2">
        <v>0.18</v>
      </c>
      <c r="O3" s="2">
        <v>0.183</v>
      </c>
      <c r="P3" s="2">
        <v>0.16500000000000001</v>
      </c>
      <c r="Q3" s="2">
        <v>0.17199999999999999</v>
      </c>
      <c r="R3" s="2">
        <v>0.17</v>
      </c>
      <c r="S3" s="2">
        <v>0.16</v>
      </c>
      <c r="T3" s="2">
        <v>0.20300000000000001</v>
      </c>
      <c r="U3" s="2">
        <v>0.182</v>
      </c>
      <c r="V3" s="2">
        <v>0.17599999999999999</v>
      </c>
      <c r="W3" s="2">
        <v>0.17100000000000001</v>
      </c>
      <c r="X3" s="2">
        <v>0.17499999999999999</v>
      </c>
      <c r="Y3" s="2">
        <v>0.129</v>
      </c>
      <c r="Z3" s="2">
        <v>0.192</v>
      </c>
      <c r="AA3" s="2">
        <v>0.20399999999999999</v>
      </c>
      <c r="AB3" s="2">
        <v>0.21</v>
      </c>
    </row>
    <row r="4" spans="1:28" x14ac:dyDescent="0.25">
      <c r="A4" s="5">
        <f>A3+3</f>
        <v>3</v>
      </c>
      <c r="B4" s="2">
        <v>0.316</v>
      </c>
      <c r="C4" s="2">
        <v>0.29699999999999999</v>
      </c>
      <c r="D4" s="2">
        <v>0.26700000000000002</v>
      </c>
      <c r="E4" s="2">
        <v>0.189</v>
      </c>
      <c r="F4" s="2">
        <v>0.188</v>
      </c>
      <c r="G4" s="2">
        <v>0.17799999999999999</v>
      </c>
      <c r="H4" s="2">
        <v>0.20300000000000001</v>
      </c>
      <c r="I4" s="2">
        <v>0.191</v>
      </c>
      <c r="J4" s="2">
        <v>0.188</v>
      </c>
      <c r="K4" s="2">
        <v>0.23200000000000001</v>
      </c>
      <c r="L4" s="2">
        <v>0.21199999999999999</v>
      </c>
      <c r="M4" s="2">
        <v>0.30099999999999999</v>
      </c>
      <c r="N4" s="2">
        <v>0.217</v>
      </c>
      <c r="O4" s="2">
        <v>0.219</v>
      </c>
      <c r="P4" s="2">
        <v>0.2</v>
      </c>
      <c r="Q4" s="2">
        <v>0.20599999999999999</v>
      </c>
      <c r="R4" s="2">
        <v>0.20499999999999999</v>
      </c>
      <c r="S4" s="2">
        <v>0.191</v>
      </c>
      <c r="T4" s="2">
        <v>0.245</v>
      </c>
      <c r="U4" s="2">
        <v>0.22</v>
      </c>
      <c r="V4" s="2">
        <v>0.222</v>
      </c>
      <c r="W4" s="2">
        <v>0.20799999999999999</v>
      </c>
      <c r="X4" s="2">
        <v>0.20899999999999999</v>
      </c>
      <c r="Y4" s="2">
        <v>0.155</v>
      </c>
      <c r="Z4" s="2">
        <v>0.23</v>
      </c>
      <c r="AA4" s="2">
        <v>0.24299999999999999</v>
      </c>
      <c r="AB4" s="2">
        <v>0.26300000000000001</v>
      </c>
    </row>
    <row r="5" spans="1:28" x14ac:dyDescent="0.25">
      <c r="A5" s="5">
        <f t="shared" ref="A5:A23" si="0">A4+3</f>
        <v>6</v>
      </c>
      <c r="B5" s="2">
        <v>0.371</v>
      </c>
      <c r="C5" s="2">
        <v>0.35099999999999998</v>
      </c>
      <c r="D5" s="2">
        <v>0.32100000000000001</v>
      </c>
      <c r="E5" s="2">
        <v>0.221</v>
      </c>
      <c r="F5" s="2">
        <v>0.22</v>
      </c>
      <c r="G5" s="2">
        <v>0.21</v>
      </c>
      <c r="H5" s="2">
        <v>0.23799999999999999</v>
      </c>
      <c r="I5" s="2">
        <v>0.22700000000000001</v>
      </c>
      <c r="J5" s="2">
        <v>0.223</v>
      </c>
      <c r="K5" s="2">
        <v>0.27200000000000002</v>
      </c>
      <c r="L5" s="2">
        <v>0.252</v>
      </c>
      <c r="M5" s="2">
        <v>0.34499999999999997</v>
      </c>
      <c r="N5" s="2">
        <v>0.253</v>
      </c>
      <c r="O5" s="2">
        <v>0.255</v>
      </c>
      <c r="P5" s="2">
        <v>0.23599999999999999</v>
      </c>
      <c r="Q5" s="2">
        <v>0.23799999999999999</v>
      </c>
      <c r="R5" s="2">
        <v>0.23899999999999999</v>
      </c>
      <c r="S5" s="2">
        <v>0.224</v>
      </c>
      <c r="T5" s="2">
        <v>0.28799999999999998</v>
      </c>
      <c r="U5" s="2">
        <v>0.25900000000000001</v>
      </c>
      <c r="V5" s="2">
        <v>0.26500000000000001</v>
      </c>
      <c r="W5" s="2">
        <v>0.24299999999999999</v>
      </c>
      <c r="X5" s="2">
        <v>0.24399999999999999</v>
      </c>
      <c r="Y5" s="2">
        <v>0.18099999999999999</v>
      </c>
      <c r="Z5" s="2">
        <v>0.26800000000000002</v>
      </c>
      <c r="AA5" s="2">
        <v>0.28000000000000003</v>
      </c>
      <c r="AB5" s="2">
        <v>0.315</v>
      </c>
    </row>
    <row r="6" spans="1:28" x14ac:dyDescent="0.25">
      <c r="A6" s="5">
        <f t="shared" si="0"/>
        <v>9</v>
      </c>
      <c r="B6" s="2">
        <v>0.42299999999999999</v>
      </c>
      <c r="C6" s="2">
        <v>0.40300000000000002</v>
      </c>
      <c r="D6" s="2">
        <v>0.374</v>
      </c>
      <c r="E6" s="2">
        <v>0.253</v>
      </c>
      <c r="F6" s="2">
        <v>0.251</v>
      </c>
      <c r="G6" s="2">
        <v>0.24099999999999999</v>
      </c>
      <c r="H6" s="2">
        <v>0.27200000000000002</v>
      </c>
      <c r="I6" s="2">
        <v>0.26</v>
      </c>
      <c r="J6" s="2">
        <v>0.25800000000000001</v>
      </c>
      <c r="K6" s="2">
        <v>0.312</v>
      </c>
      <c r="L6" s="2">
        <v>0.29299999999999998</v>
      </c>
      <c r="M6" s="2">
        <v>0.38900000000000001</v>
      </c>
      <c r="N6" s="2">
        <v>0.28999999999999998</v>
      </c>
      <c r="O6" s="2">
        <v>0.29199999999999998</v>
      </c>
      <c r="P6" s="2">
        <v>0.27200000000000002</v>
      </c>
      <c r="Q6" s="2">
        <v>0.27200000000000002</v>
      </c>
      <c r="R6" s="2">
        <v>0.27300000000000002</v>
      </c>
      <c r="S6" s="2">
        <v>0.25600000000000001</v>
      </c>
      <c r="T6" s="2">
        <v>0.32900000000000001</v>
      </c>
      <c r="U6" s="2">
        <v>0.29799999999999999</v>
      </c>
      <c r="V6" s="2">
        <v>0.30599999999999999</v>
      </c>
      <c r="W6" s="2">
        <v>0.27700000000000002</v>
      </c>
      <c r="X6" s="2">
        <v>0.27700000000000002</v>
      </c>
      <c r="Y6" s="2">
        <v>0.20799999999999999</v>
      </c>
      <c r="Z6" s="2">
        <v>0.307</v>
      </c>
      <c r="AA6" s="2">
        <v>0.317</v>
      </c>
      <c r="AB6" s="2">
        <v>0.36699999999999999</v>
      </c>
    </row>
    <row r="7" spans="1:28" x14ac:dyDescent="0.25">
      <c r="A7" s="5">
        <f t="shared" si="0"/>
        <v>12</v>
      </c>
      <c r="B7" s="2">
        <v>0.47099999999999997</v>
      </c>
      <c r="C7" s="2">
        <v>0.45300000000000001</v>
      </c>
      <c r="D7" s="2">
        <v>0.42499999999999999</v>
      </c>
      <c r="E7" s="2">
        <v>0.28499999999999998</v>
      </c>
      <c r="F7" s="2">
        <v>0.28100000000000003</v>
      </c>
      <c r="G7" s="2">
        <v>0.27300000000000002</v>
      </c>
      <c r="H7" s="2">
        <v>0.30599999999999999</v>
      </c>
      <c r="I7" s="2">
        <v>0.29499999999999998</v>
      </c>
      <c r="J7" s="2">
        <v>0.29199999999999998</v>
      </c>
      <c r="K7" s="2">
        <v>0.35099999999999998</v>
      </c>
      <c r="L7" s="2">
        <v>0.33400000000000002</v>
      </c>
      <c r="M7" s="2">
        <v>0.43</v>
      </c>
      <c r="N7" s="2">
        <v>0.32600000000000001</v>
      </c>
      <c r="O7" s="2">
        <v>0.32700000000000001</v>
      </c>
      <c r="P7" s="2">
        <v>0.30599999999999999</v>
      </c>
      <c r="Q7" s="2">
        <v>0.30399999999999999</v>
      </c>
      <c r="R7" s="2">
        <v>0.307</v>
      </c>
      <c r="S7" s="2">
        <v>0.28799999999999998</v>
      </c>
      <c r="T7" s="2">
        <v>0.36899999999999999</v>
      </c>
      <c r="U7" s="2">
        <v>0.33500000000000002</v>
      </c>
      <c r="V7" s="2">
        <v>0.34699999999999998</v>
      </c>
      <c r="W7" s="2">
        <v>0.31</v>
      </c>
      <c r="X7" s="2">
        <v>0.31</v>
      </c>
      <c r="Y7" s="2">
        <v>0.23599999999999999</v>
      </c>
      <c r="Z7" s="2">
        <v>0.34599999999999997</v>
      </c>
      <c r="AA7" s="2">
        <v>0.35</v>
      </c>
      <c r="AB7" s="2">
        <v>0.41699999999999998</v>
      </c>
    </row>
    <row r="8" spans="1:28" x14ac:dyDescent="0.25">
      <c r="A8" s="5">
        <f t="shared" si="0"/>
        <v>15</v>
      </c>
      <c r="B8" s="2">
        <v>0.51400000000000001</v>
      </c>
      <c r="C8" s="2">
        <v>0.5</v>
      </c>
      <c r="D8" s="2">
        <v>0.47299999999999998</v>
      </c>
      <c r="E8" s="2">
        <v>0.317</v>
      </c>
      <c r="F8" s="2">
        <v>0.312</v>
      </c>
      <c r="G8" s="2">
        <v>0.30499999999999999</v>
      </c>
      <c r="H8" s="2">
        <v>0.33900000000000002</v>
      </c>
      <c r="I8" s="2">
        <v>0.32900000000000001</v>
      </c>
      <c r="J8" s="2">
        <v>0.32600000000000001</v>
      </c>
      <c r="K8" s="2">
        <v>0.38800000000000001</v>
      </c>
      <c r="L8" s="2">
        <v>0.373</v>
      </c>
      <c r="M8" s="2">
        <v>0.47199999999999998</v>
      </c>
      <c r="N8" s="2">
        <v>0.36099999999999999</v>
      </c>
      <c r="O8" s="2">
        <v>0.36099999999999999</v>
      </c>
      <c r="P8" s="2">
        <v>0.34100000000000003</v>
      </c>
      <c r="Q8" s="2">
        <v>0.33500000000000002</v>
      </c>
      <c r="R8" s="2">
        <v>0.34</v>
      </c>
      <c r="S8" s="2">
        <v>0.31900000000000001</v>
      </c>
      <c r="T8" s="2">
        <v>0.40699999999999997</v>
      </c>
      <c r="U8" s="2">
        <v>0.372</v>
      </c>
      <c r="V8" s="2">
        <v>0.38700000000000001</v>
      </c>
      <c r="W8" s="2">
        <v>0.34300000000000003</v>
      </c>
      <c r="X8" s="2">
        <v>0.34300000000000003</v>
      </c>
      <c r="Y8" s="2">
        <v>0.26400000000000001</v>
      </c>
      <c r="Z8" s="2">
        <v>0.38300000000000001</v>
      </c>
      <c r="AA8" s="2">
        <v>0.38200000000000001</v>
      </c>
      <c r="AB8" s="2">
        <v>0.46400000000000002</v>
      </c>
    </row>
    <row r="9" spans="1:28" x14ac:dyDescent="0.25">
      <c r="A9" s="5">
        <f t="shared" si="0"/>
        <v>18</v>
      </c>
      <c r="B9" s="2">
        <v>0.55500000000000005</v>
      </c>
      <c r="C9" s="2">
        <v>0.54400000000000004</v>
      </c>
      <c r="D9" s="2">
        <v>0.51700000000000002</v>
      </c>
      <c r="E9" s="2">
        <v>0.34899999999999998</v>
      </c>
      <c r="F9" s="2">
        <v>0.34200000000000003</v>
      </c>
      <c r="G9" s="2">
        <v>0.33600000000000002</v>
      </c>
      <c r="H9" s="2">
        <v>0.371</v>
      </c>
      <c r="I9" s="2">
        <v>0.36299999999999999</v>
      </c>
      <c r="J9" s="2">
        <v>0.35899999999999999</v>
      </c>
      <c r="K9" s="2">
        <v>0.42699999999999999</v>
      </c>
      <c r="L9" s="2">
        <v>0.41299999999999998</v>
      </c>
      <c r="M9" s="2">
        <v>0.51300000000000001</v>
      </c>
      <c r="N9" s="2">
        <v>0.39600000000000002</v>
      </c>
      <c r="O9" s="2">
        <v>0.39500000000000002</v>
      </c>
      <c r="P9" s="2">
        <v>0.375</v>
      </c>
      <c r="Q9" s="2">
        <v>0.36599999999999999</v>
      </c>
      <c r="R9" s="2">
        <v>0.372</v>
      </c>
      <c r="S9" s="2">
        <v>0.35</v>
      </c>
      <c r="T9" s="2">
        <v>0.443</v>
      </c>
      <c r="U9" s="2">
        <v>0.40899999999999997</v>
      </c>
      <c r="V9" s="2">
        <v>0.42499999999999999</v>
      </c>
      <c r="W9" s="2">
        <v>0.374</v>
      </c>
      <c r="X9" s="2">
        <v>0.374</v>
      </c>
      <c r="Y9" s="2">
        <v>0.29099999999999998</v>
      </c>
      <c r="Z9" s="2">
        <v>0.41499999999999998</v>
      </c>
      <c r="AA9" s="2">
        <v>0.41099999999999998</v>
      </c>
      <c r="AB9" s="2">
        <v>0.51</v>
      </c>
    </row>
    <row r="10" spans="1:28" x14ac:dyDescent="0.25">
      <c r="A10" s="5">
        <f t="shared" si="0"/>
        <v>21</v>
      </c>
      <c r="B10" s="2">
        <v>0.59099999999999997</v>
      </c>
      <c r="C10" s="2">
        <v>0.58299999999999996</v>
      </c>
      <c r="D10" s="2">
        <v>0.55900000000000005</v>
      </c>
      <c r="E10" s="2">
        <v>0.38</v>
      </c>
      <c r="F10" s="2">
        <v>0.373</v>
      </c>
      <c r="G10" s="2">
        <v>0.36599999999999999</v>
      </c>
      <c r="H10" s="2">
        <v>0.40300000000000002</v>
      </c>
      <c r="I10" s="2">
        <v>0.39600000000000002</v>
      </c>
      <c r="J10" s="2">
        <v>0.39200000000000002</v>
      </c>
      <c r="K10" s="2">
        <v>0.46300000000000002</v>
      </c>
      <c r="L10" s="2">
        <v>0.45100000000000001</v>
      </c>
      <c r="M10" s="2">
        <v>0.55200000000000005</v>
      </c>
      <c r="N10" s="2">
        <v>0.42899999999999999</v>
      </c>
      <c r="O10" s="2">
        <v>0.42899999999999999</v>
      </c>
      <c r="P10" s="2">
        <v>0.40899999999999997</v>
      </c>
      <c r="Q10" s="2">
        <v>0.39700000000000002</v>
      </c>
      <c r="R10" s="2">
        <v>0.40300000000000002</v>
      </c>
      <c r="S10" s="2">
        <v>0.38</v>
      </c>
      <c r="T10" s="2">
        <v>0.47699999999999998</v>
      </c>
      <c r="U10" s="2">
        <v>0.44400000000000001</v>
      </c>
      <c r="V10" s="2">
        <v>0.46200000000000002</v>
      </c>
      <c r="W10" s="2">
        <v>0.40500000000000003</v>
      </c>
      <c r="X10" s="2">
        <v>0.40400000000000003</v>
      </c>
      <c r="Y10" s="2">
        <v>0.32</v>
      </c>
      <c r="Z10" s="2">
        <v>0.44800000000000001</v>
      </c>
      <c r="AA10" s="2">
        <v>0.442</v>
      </c>
      <c r="AB10" s="2">
        <v>0.55100000000000005</v>
      </c>
    </row>
    <row r="11" spans="1:28" x14ac:dyDescent="0.25">
      <c r="A11" s="5">
        <f t="shared" si="0"/>
        <v>24</v>
      </c>
      <c r="B11" s="2">
        <v>0.621</v>
      </c>
      <c r="C11" s="2">
        <v>0.62</v>
      </c>
      <c r="D11" s="2">
        <v>0.59699999999999998</v>
      </c>
      <c r="E11" s="2">
        <v>0.41099999999999998</v>
      </c>
      <c r="F11" s="2">
        <v>0.40300000000000002</v>
      </c>
      <c r="G11" s="2">
        <v>0.39500000000000002</v>
      </c>
      <c r="H11" s="2">
        <v>0.434</v>
      </c>
      <c r="I11" s="2">
        <v>0.42799999999999999</v>
      </c>
      <c r="J11" s="2">
        <v>0.42399999999999999</v>
      </c>
      <c r="K11" s="2">
        <v>0.498</v>
      </c>
      <c r="L11" s="2">
        <v>0.48699999999999999</v>
      </c>
      <c r="M11" s="2">
        <v>0.59</v>
      </c>
      <c r="N11" s="2">
        <v>0.46300000000000002</v>
      </c>
      <c r="O11" s="2">
        <v>0.46200000000000002</v>
      </c>
      <c r="P11" s="2">
        <v>0.441</v>
      </c>
      <c r="Q11" s="2">
        <v>0.42799999999999999</v>
      </c>
      <c r="R11" s="2">
        <v>0.434</v>
      </c>
      <c r="S11" s="2">
        <v>0.41</v>
      </c>
      <c r="T11" s="2">
        <v>0.51200000000000001</v>
      </c>
      <c r="U11" s="2">
        <v>0.47799999999999998</v>
      </c>
      <c r="V11" s="2">
        <v>0.497</v>
      </c>
      <c r="W11" s="2">
        <v>0.435</v>
      </c>
      <c r="X11" s="2">
        <v>0.433</v>
      </c>
      <c r="Y11" s="2">
        <v>0.34899999999999998</v>
      </c>
      <c r="Z11" s="2">
        <v>0.47899999999999998</v>
      </c>
      <c r="AA11" s="2">
        <v>0.47399999999999998</v>
      </c>
      <c r="AB11" s="2">
        <v>0.59</v>
      </c>
    </row>
    <row r="12" spans="1:28" x14ac:dyDescent="0.25">
      <c r="A12" s="5">
        <f t="shared" si="0"/>
        <v>27</v>
      </c>
      <c r="B12" s="2">
        <v>0.64700000000000002</v>
      </c>
      <c r="C12" s="2">
        <v>0.65100000000000002</v>
      </c>
      <c r="D12" s="2">
        <v>0.63400000000000001</v>
      </c>
      <c r="E12" s="2">
        <v>0.442</v>
      </c>
      <c r="F12" s="2">
        <v>0.43099999999999999</v>
      </c>
      <c r="G12" s="2">
        <v>0.42299999999999999</v>
      </c>
      <c r="H12" s="2">
        <v>0.46400000000000002</v>
      </c>
      <c r="I12" s="2">
        <v>0.45900000000000002</v>
      </c>
      <c r="J12" s="2">
        <v>0.45500000000000002</v>
      </c>
      <c r="K12" s="2">
        <v>0.53100000000000003</v>
      </c>
      <c r="L12" s="2">
        <v>0.52</v>
      </c>
      <c r="M12" s="2">
        <v>0.626</v>
      </c>
      <c r="N12" s="2">
        <v>0.497</v>
      </c>
      <c r="O12" s="2">
        <v>0.49399999999999999</v>
      </c>
      <c r="P12" s="2">
        <v>0.47199999999999998</v>
      </c>
      <c r="Q12" s="2">
        <v>0.45800000000000002</v>
      </c>
      <c r="R12" s="2">
        <v>0.46400000000000002</v>
      </c>
      <c r="S12" s="2">
        <v>0.439</v>
      </c>
      <c r="T12" s="2">
        <v>0.54500000000000004</v>
      </c>
      <c r="U12" s="2">
        <v>0.50900000000000001</v>
      </c>
      <c r="V12" s="2">
        <v>0.52900000000000003</v>
      </c>
      <c r="W12" s="2">
        <v>0.46400000000000002</v>
      </c>
      <c r="X12" s="2">
        <v>0.45900000000000002</v>
      </c>
      <c r="Y12" s="2">
        <v>0.379</v>
      </c>
      <c r="Z12" s="2">
        <v>0.51</v>
      </c>
      <c r="AA12" s="2">
        <v>0.503</v>
      </c>
      <c r="AB12" s="2">
        <v>0.622</v>
      </c>
    </row>
    <row r="13" spans="1:28" x14ac:dyDescent="0.25">
      <c r="A13" s="5">
        <f t="shared" si="0"/>
        <v>30</v>
      </c>
      <c r="B13" s="2">
        <v>0.66700000000000004</v>
      </c>
      <c r="C13" s="2">
        <v>0.67900000000000005</v>
      </c>
      <c r="D13" s="2">
        <v>0.66500000000000004</v>
      </c>
      <c r="E13" s="2">
        <v>0.47099999999999997</v>
      </c>
      <c r="F13" s="2">
        <v>0.45900000000000002</v>
      </c>
      <c r="G13" s="2">
        <v>0.45</v>
      </c>
      <c r="H13" s="2">
        <v>0.49299999999999999</v>
      </c>
      <c r="I13" s="2">
        <v>0.48799999999999999</v>
      </c>
      <c r="J13" s="2">
        <v>0.48599999999999999</v>
      </c>
      <c r="K13" s="2">
        <v>0.56200000000000006</v>
      </c>
      <c r="L13" s="2">
        <v>0.55200000000000005</v>
      </c>
      <c r="M13" s="2">
        <v>0.66</v>
      </c>
      <c r="N13" s="2">
        <v>0.52900000000000003</v>
      </c>
      <c r="O13" s="2">
        <v>0.52500000000000002</v>
      </c>
      <c r="P13" s="2">
        <v>0.503</v>
      </c>
      <c r="Q13" s="2">
        <v>0.48699999999999999</v>
      </c>
      <c r="R13" s="2">
        <v>0.49199999999999999</v>
      </c>
      <c r="S13" s="2">
        <v>0.46800000000000003</v>
      </c>
      <c r="T13" s="2">
        <v>0.57699999999999996</v>
      </c>
      <c r="U13" s="2">
        <v>0.54</v>
      </c>
      <c r="V13" s="2">
        <v>0.55900000000000005</v>
      </c>
      <c r="W13" s="2">
        <v>0.49199999999999999</v>
      </c>
      <c r="X13" s="2">
        <v>0.48499999999999999</v>
      </c>
      <c r="Y13" s="2">
        <v>0.40699999999999997</v>
      </c>
      <c r="Z13" s="2">
        <v>0.54100000000000004</v>
      </c>
      <c r="AA13" s="2">
        <v>0.53100000000000003</v>
      </c>
      <c r="AB13" s="2">
        <v>0.65100000000000002</v>
      </c>
    </row>
    <row r="14" spans="1:28" x14ac:dyDescent="0.25">
      <c r="A14" s="5">
        <f t="shared" si="0"/>
        <v>33</v>
      </c>
      <c r="B14" s="2">
        <v>0.68200000000000005</v>
      </c>
      <c r="C14" s="2">
        <v>0.70199999999999996</v>
      </c>
      <c r="D14" s="2">
        <v>0.69</v>
      </c>
      <c r="E14" s="2">
        <v>0.499</v>
      </c>
      <c r="F14" s="2">
        <v>0.48499999999999999</v>
      </c>
      <c r="G14" s="2">
        <v>0.47799999999999998</v>
      </c>
      <c r="H14" s="2">
        <v>0.52100000000000002</v>
      </c>
      <c r="I14" s="2">
        <v>0.51600000000000001</v>
      </c>
      <c r="J14" s="2">
        <v>0.51500000000000001</v>
      </c>
      <c r="K14" s="2">
        <v>0.59099999999999997</v>
      </c>
      <c r="L14" s="2">
        <v>0.58199999999999996</v>
      </c>
      <c r="M14" s="2">
        <v>0.69099999999999995</v>
      </c>
      <c r="N14" s="2">
        <v>0.56100000000000005</v>
      </c>
      <c r="O14" s="2">
        <v>0.55400000000000005</v>
      </c>
      <c r="P14" s="2">
        <v>0.53200000000000003</v>
      </c>
      <c r="Q14" s="2">
        <v>0.51500000000000001</v>
      </c>
      <c r="R14" s="2">
        <v>0.51800000000000002</v>
      </c>
      <c r="S14" s="2">
        <v>0.495</v>
      </c>
      <c r="T14" s="2">
        <v>0.60599999999999998</v>
      </c>
      <c r="U14" s="2">
        <v>0.56799999999999995</v>
      </c>
      <c r="V14" s="2">
        <v>0.58699999999999997</v>
      </c>
      <c r="W14" s="2">
        <v>0.51900000000000002</v>
      </c>
      <c r="X14" s="2">
        <v>0.50700000000000001</v>
      </c>
      <c r="Y14" s="2">
        <v>0.434</v>
      </c>
      <c r="Z14" s="2">
        <v>0.57099999999999995</v>
      </c>
      <c r="AA14" s="2">
        <v>0.55800000000000005</v>
      </c>
      <c r="AB14" s="2">
        <v>0.67800000000000005</v>
      </c>
    </row>
    <row r="15" spans="1:28" x14ac:dyDescent="0.25">
      <c r="A15" s="5">
        <f t="shared" si="0"/>
        <v>36</v>
      </c>
      <c r="B15" s="2">
        <v>0.69499999999999995</v>
      </c>
      <c r="C15" s="2">
        <v>0.72199999999999998</v>
      </c>
      <c r="D15" s="2">
        <v>0.71</v>
      </c>
      <c r="E15" s="2">
        <v>0.52600000000000002</v>
      </c>
      <c r="F15" s="2">
        <v>0.51100000000000001</v>
      </c>
      <c r="G15" s="2">
        <v>0.504</v>
      </c>
      <c r="H15" s="2">
        <v>0.54900000000000004</v>
      </c>
      <c r="I15" s="2">
        <v>0.54200000000000004</v>
      </c>
      <c r="J15" s="2">
        <v>0.54300000000000004</v>
      </c>
      <c r="K15" s="2">
        <v>0.61699999999999999</v>
      </c>
      <c r="L15" s="2">
        <v>0.60899999999999999</v>
      </c>
      <c r="M15" s="2">
        <v>0.72099999999999997</v>
      </c>
      <c r="N15" s="2">
        <v>0.59099999999999997</v>
      </c>
      <c r="O15" s="2">
        <v>0.58199999999999996</v>
      </c>
      <c r="P15" s="2">
        <v>0.56000000000000005</v>
      </c>
      <c r="Q15" s="2">
        <v>0.54100000000000004</v>
      </c>
      <c r="R15" s="2">
        <v>0.54200000000000004</v>
      </c>
      <c r="S15" s="2">
        <v>0.52</v>
      </c>
      <c r="T15" s="2">
        <v>0.63400000000000001</v>
      </c>
      <c r="U15" s="2">
        <v>0.59399999999999997</v>
      </c>
      <c r="V15" s="2">
        <v>0.61199999999999999</v>
      </c>
      <c r="W15" s="2">
        <v>0.54500000000000004</v>
      </c>
      <c r="X15" s="2">
        <v>0.52700000000000002</v>
      </c>
      <c r="Y15" s="2">
        <v>0.46100000000000002</v>
      </c>
      <c r="Z15" s="2">
        <v>0.59899999999999998</v>
      </c>
      <c r="AA15" s="2">
        <v>0.58399999999999996</v>
      </c>
      <c r="AB15" s="2">
        <v>0.70399999999999996</v>
      </c>
    </row>
    <row r="16" spans="1:28" x14ac:dyDescent="0.25">
      <c r="A16" s="5">
        <f t="shared" si="0"/>
        <v>39</v>
      </c>
      <c r="B16" s="2">
        <v>0.70399999999999996</v>
      </c>
      <c r="C16" s="2">
        <v>0.73699999999999999</v>
      </c>
      <c r="D16" s="2">
        <v>0.72599999999999998</v>
      </c>
      <c r="E16" s="2">
        <v>0.55200000000000005</v>
      </c>
      <c r="F16" s="2">
        <v>0.53500000000000003</v>
      </c>
      <c r="G16" s="2">
        <v>0.52700000000000002</v>
      </c>
      <c r="H16" s="2">
        <v>0.57599999999999996</v>
      </c>
      <c r="I16" s="2">
        <v>0.56399999999999995</v>
      </c>
      <c r="J16" s="2">
        <v>0.56999999999999995</v>
      </c>
      <c r="K16" s="2">
        <v>0.64100000000000001</v>
      </c>
      <c r="L16" s="2">
        <v>0.63500000000000001</v>
      </c>
      <c r="M16" s="2">
        <v>0.748</v>
      </c>
      <c r="N16" s="2">
        <v>0.61899999999999999</v>
      </c>
      <c r="O16" s="2">
        <v>0.60899999999999999</v>
      </c>
      <c r="P16" s="2">
        <v>0.58599999999999997</v>
      </c>
      <c r="Q16" s="2">
        <v>0.56599999999999995</v>
      </c>
      <c r="R16" s="2">
        <v>0.56599999999999995</v>
      </c>
      <c r="S16" s="2">
        <v>0.54400000000000004</v>
      </c>
      <c r="T16" s="2">
        <v>0.65900000000000003</v>
      </c>
      <c r="U16" s="2">
        <v>0.61899999999999999</v>
      </c>
      <c r="V16" s="2">
        <v>0.63500000000000001</v>
      </c>
      <c r="W16" s="2">
        <v>0.57099999999999995</v>
      </c>
      <c r="X16" s="2">
        <v>0.54700000000000004</v>
      </c>
      <c r="Y16" s="2">
        <v>0.48599999999999999</v>
      </c>
      <c r="Z16" s="2">
        <v>0.625</v>
      </c>
      <c r="AA16" s="2">
        <v>0.61099999999999999</v>
      </c>
      <c r="AB16" s="2">
        <v>0.72699999999999998</v>
      </c>
    </row>
    <row r="17" spans="1:28" x14ac:dyDescent="0.25">
      <c r="A17" s="5">
        <f t="shared" si="0"/>
        <v>42</v>
      </c>
      <c r="B17" s="2">
        <v>0.71099999999999997</v>
      </c>
      <c r="C17" s="2">
        <v>0.75</v>
      </c>
      <c r="D17" s="2">
        <v>0.73799999999999999</v>
      </c>
      <c r="E17" s="2">
        <v>0.57599999999999996</v>
      </c>
      <c r="F17" s="2">
        <v>0.56000000000000005</v>
      </c>
      <c r="G17" s="2">
        <v>0.55000000000000004</v>
      </c>
      <c r="H17" s="2">
        <v>0.6</v>
      </c>
      <c r="I17" s="2">
        <v>0.58799999999999997</v>
      </c>
      <c r="J17" s="2">
        <v>0.59399999999999997</v>
      </c>
      <c r="K17" s="2">
        <v>0.66200000000000003</v>
      </c>
      <c r="L17" s="2">
        <v>0.65800000000000003</v>
      </c>
      <c r="M17" s="2">
        <v>0.77300000000000002</v>
      </c>
      <c r="N17" s="2">
        <v>0.64800000000000002</v>
      </c>
      <c r="O17" s="2">
        <v>0.63300000000000001</v>
      </c>
      <c r="P17" s="2">
        <v>0.61</v>
      </c>
      <c r="Q17" s="2">
        <v>0.59</v>
      </c>
      <c r="R17" s="2">
        <v>0.58899999999999997</v>
      </c>
      <c r="S17" s="2">
        <v>0.56799999999999995</v>
      </c>
      <c r="T17" s="2">
        <v>0.68200000000000005</v>
      </c>
      <c r="U17" s="2">
        <v>0.64100000000000001</v>
      </c>
      <c r="V17" s="2">
        <v>0.65600000000000003</v>
      </c>
      <c r="W17" s="2">
        <v>0.59599999999999997</v>
      </c>
      <c r="X17" s="2">
        <v>0.56999999999999995</v>
      </c>
      <c r="Y17" s="2">
        <v>0.50900000000000001</v>
      </c>
      <c r="Z17" s="2">
        <v>0.64800000000000002</v>
      </c>
      <c r="AA17" s="2">
        <v>0.63500000000000001</v>
      </c>
      <c r="AB17" s="2">
        <v>0.748</v>
      </c>
    </row>
    <row r="18" spans="1:28" x14ac:dyDescent="0.25">
      <c r="A18" s="5">
        <f t="shared" si="0"/>
        <v>45</v>
      </c>
      <c r="B18" s="2">
        <v>0.71599999999999997</v>
      </c>
      <c r="C18" s="2">
        <v>0.76</v>
      </c>
      <c r="D18" s="2">
        <v>0.748</v>
      </c>
      <c r="E18" s="2">
        <v>0.6</v>
      </c>
      <c r="F18" s="2">
        <v>0.58299999999999996</v>
      </c>
      <c r="G18" s="2">
        <v>0.57299999999999995</v>
      </c>
      <c r="H18" s="2">
        <v>0.622</v>
      </c>
      <c r="I18" s="2">
        <v>0.61</v>
      </c>
      <c r="J18" s="2">
        <v>0.61699999999999999</v>
      </c>
      <c r="K18" s="2">
        <v>0.68200000000000005</v>
      </c>
      <c r="L18" s="2">
        <v>0.67800000000000005</v>
      </c>
      <c r="M18" s="2">
        <v>0.79500000000000004</v>
      </c>
      <c r="N18" s="2">
        <v>0.67300000000000004</v>
      </c>
      <c r="O18" s="2">
        <v>0.65600000000000003</v>
      </c>
      <c r="P18" s="2">
        <v>0.63200000000000001</v>
      </c>
      <c r="Q18" s="2">
        <v>0.61199999999999999</v>
      </c>
      <c r="R18" s="2">
        <v>0.60899999999999999</v>
      </c>
      <c r="S18" s="2">
        <v>0.59099999999999997</v>
      </c>
      <c r="T18" s="2">
        <v>0.70199999999999996</v>
      </c>
      <c r="U18" s="2">
        <v>0.66100000000000003</v>
      </c>
      <c r="V18" s="2">
        <v>0.67300000000000004</v>
      </c>
      <c r="W18" s="2">
        <v>0.62</v>
      </c>
      <c r="X18" s="2">
        <v>0.59</v>
      </c>
      <c r="Y18" s="2">
        <v>0.53</v>
      </c>
      <c r="Z18" s="2">
        <v>0.66900000000000004</v>
      </c>
      <c r="AA18" s="2">
        <v>0.65700000000000003</v>
      </c>
      <c r="AB18" s="2">
        <v>0.76500000000000001</v>
      </c>
    </row>
    <row r="19" spans="1:28" x14ac:dyDescent="0.25">
      <c r="A19" s="5">
        <f t="shared" si="0"/>
        <v>48</v>
      </c>
      <c r="B19" s="2">
        <v>0.72</v>
      </c>
      <c r="C19" s="2">
        <v>0.76700000000000002</v>
      </c>
      <c r="D19" s="2">
        <v>0.755</v>
      </c>
      <c r="E19" s="2">
        <v>0.622</v>
      </c>
      <c r="F19" s="2">
        <v>0.60399999999999998</v>
      </c>
      <c r="G19" s="2">
        <v>0.59399999999999997</v>
      </c>
      <c r="H19" s="2">
        <v>0.64200000000000002</v>
      </c>
      <c r="I19" s="2">
        <v>0.63100000000000001</v>
      </c>
      <c r="J19" s="2">
        <v>0.63700000000000001</v>
      </c>
      <c r="K19" s="2">
        <v>0.69799999999999995</v>
      </c>
      <c r="L19" s="2">
        <v>0.69499999999999995</v>
      </c>
      <c r="M19" s="2">
        <v>0.81599999999999995</v>
      </c>
      <c r="N19" s="2">
        <v>0.69699999999999995</v>
      </c>
      <c r="O19" s="2">
        <v>0.67600000000000005</v>
      </c>
      <c r="P19" s="2">
        <v>0.65100000000000002</v>
      </c>
      <c r="Q19" s="2">
        <v>0.63100000000000001</v>
      </c>
      <c r="R19" s="2">
        <v>0.627</v>
      </c>
      <c r="S19" s="2">
        <v>0.61199999999999999</v>
      </c>
      <c r="T19" s="2">
        <v>0.71899999999999997</v>
      </c>
      <c r="U19" s="2">
        <v>0.67800000000000005</v>
      </c>
      <c r="V19" s="2">
        <v>0.68899999999999995</v>
      </c>
      <c r="W19" s="2">
        <v>0.64300000000000002</v>
      </c>
      <c r="X19" s="2">
        <v>0.60799999999999998</v>
      </c>
      <c r="Y19" s="2">
        <v>0.55100000000000005</v>
      </c>
      <c r="Z19" s="2">
        <v>0.68899999999999995</v>
      </c>
      <c r="AA19" s="2">
        <v>0.67800000000000005</v>
      </c>
      <c r="AB19" s="2">
        <v>0.78</v>
      </c>
    </row>
    <row r="20" spans="1:28" x14ac:dyDescent="0.25">
      <c r="A20" s="5">
        <f t="shared" si="0"/>
        <v>51</v>
      </c>
      <c r="B20" s="2">
        <v>0.72199999999999998</v>
      </c>
      <c r="C20" s="2">
        <v>0.77300000000000002</v>
      </c>
      <c r="D20" s="2">
        <v>0.76</v>
      </c>
      <c r="E20" s="2">
        <v>0.64200000000000002</v>
      </c>
      <c r="F20" s="2">
        <v>0.624</v>
      </c>
      <c r="G20" s="2">
        <v>0.61199999999999999</v>
      </c>
      <c r="H20" s="2">
        <v>0.66100000000000003</v>
      </c>
      <c r="I20" s="2">
        <v>0.65100000000000002</v>
      </c>
      <c r="J20" s="2">
        <v>0.65500000000000003</v>
      </c>
      <c r="K20" s="2">
        <v>0.71399999999999997</v>
      </c>
      <c r="L20" s="2">
        <v>0.71</v>
      </c>
      <c r="M20" s="2">
        <v>0.83399999999999996</v>
      </c>
      <c r="N20" s="2">
        <v>0.71899999999999997</v>
      </c>
      <c r="O20" s="2">
        <v>0.69599999999999995</v>
      </c>
      <c r="P20" s="2">
        <v>0.66800000000000004</v>
      </c>
      <c r="Q20" s="2">
        <v>0.65</v>
      </c>
      <c r="R20" s="2">
        <v>0.64300000000000002</v>
      </c>
      <c r="S20" s="2">
        <v>0.63100000000000001</v>
      </c>
      <c r="T20" s="2">
        <v>0.73399999999999999</v>
      </c>
      <c r="U20" s="2">
        <v>0.69299999999999995</v>
      </c>
      <c r="V20" s="2">
        <v>0.70199999999999996</v>
      </c>
      <c r="W20" s="2">
        <v>0.66500000000000004</v>
      </c>
      <c r="X20" s="2">
        <v>0.624</v>
      </c>
      <c r="Y20" s="2">
        <v>0.56999999999999995</v>
      </c>
      <c r="Z20" s="2">
        <v>0.70599999999999996</v>
      </c>
      <c r="AA20" s="2">
        <v>0.69699999999999995</v>
      </c>
      <c r="AB20" s="2">
        <v>0.79200000000000004</v>
      </c>
    </row>
    <row r="21" spans="1:28" x14ac:dyDescent="0.25">
      <c r="A21" s="5">
        <f t="shared" si="0"/>
        <v>54</v>
      </c>
      <c r="B21" s="2">
        <v>0.72299999999999998</v>
      </c>
      <c r="C21" s="2">
        <v>0.77700000000000002</v>
      </c>
      <c r="D21" s="2">
        <v>0.76300000000000001</v>
      </c>
      <c r="E21" s="2">
        <v>0.66100000000000003</v>
      </c>
      <c r="F21" s="2">
        <v>0.64200000000000002</v>
      </c>
      <c r="G21" s="2">
        <v>0.629</v>
      </c>
      <c r="H21" s="2">
        <v>0.67700000000000005</v>
      </c>
      <c r="I21" s="2">
        <v>0.66800000000000004</v>
      </c>
      <c r="J21" s="2">
        <v>0.67200000000000004</v>
      </c>
      <c r="K21" s="2">
        <v>0.72599999999999998</v>
      </c>
      <c r="L21" s="2">
        <v>0.72299999999999998</v>
      </c>
      <c r="M21" s="2">
        <v>0.85</v>
      </c>
      <c r="N21" s="2">
        <v>0.73799999999999999</v>
      </c>
      <c r="O21" s="2">
        <v>0.71199999999999997</v>
      </c>
      <c r="P21" s="2">
        <v>0.68400000000000005</v>
      </c>
      <c r="Q21" s="2">
        <v>0.66600000000000004</v>
      </c>
      <c r="R21" s="2">
        <v>0.65600000000000003</v>
      </c>
      <c r="S21" s="2">
        <v>0.64700000000000002</v>
      </c>
      <c r="T21" s="2">
        <v>0.748</v>
      </c>
      <c r="U21" s="2">
        <v>0.70599999999999996</v>
      </c>
      <c r="V21" s="2">
        <v>0.71299999999999997</v>
      </c>
      <c r="W21" s="2">
        <v>0.68500000000000005</v>
      </c>
      <c r="X21" s="2">
        <v>0.63900000000000001</v>
      </c>
      <c r="Y21" s="2">
        <v>0.58799999999999997</v>
      </c>
      <c r="Z21" s="2">
        <v>0.72199999999999998</v>
      </c>
      <c r="AA21" s="2">
        <v>0.71399999999999997</v>
      </c>
      <c r="AB21" s="2">
        <v>0.80300000000000005</v>
      </c>
    </row>
    <row r="22" spans="1:28" x14ac:dyDescent="0.25">
      <c r="A22" s="5">
        <f t="shared" si="0"/>
        <v>57</v>
      </c>
      <c r="B22" s="2">
        <v>0.72399999999999998</v>
      </c>
      <c r="C22" s="2">
        <v>0.78</v>
      </c>
      <c r="D22" s="2">
        <v>0.76500000000000001</v>
      </c>
      <c r="E22" s="2">
        <v>0.67800000000000005</v>
      </c>
      <c r="F22" s="2">
        <v>0.65800000000000003</v>
      </c>
      <c r="G22" s="2">
        <v>0.64400000000000002</v>
      </c>
      <c r="H22" s="2">
        <v>0.69199999999999995</v>
      </c>
      <c r="I22" s="2">
        <v>0.68400000000000005</v>
      </c>
      <c r="J22" s="2">
        <v>0.68600000000000005</v>
      </c>
      <c r="K22" s="2">
        <v>0.73699999999999999</v>
      </c>
      <c r="L22" s="2">
        <v>0.73299999999999998</v>
      </c>
      <c r="M22" s="2">
        <v>0.86399999999999999</v>
      </c>
      <c r="N22" s="2">
        <v>0.75600000000000001</v>
      </c>
      <c r="O22" s="2">
        <v>0.72799999999999998</v>
      </c>
      <c r="P22" s="2">
        <v>0.69799999999999995</v>
      </c>
      <c r="Q22" s="2">
        <v>0.68</v>
      </c>
      <c r="R22" s="2">
        <v>0.66800000000000004</v>
      </c>
      <c r="S22" s="2">
        <v>0.66200000000000003</v>
      </c>
      <c r="T22" s="2">
        <v>0.75900000000000001</v>
      </c>
      <c r="U22" s="2">
        <v>0.71599999999999997</v>
      </c>
      <c r="V22" s="2">
        <v>0.72199999999999998</v>
      </c>
      <c r="W22" s="2">
        <v>0.70399999999999996</v>
      </c>
      <c r="X22" s="2">
        <v>0.65200000000000002</v>
      </c>
      <c r="Y22" s="2">
        <v>0.60499999999999998</v>
      </c>
      <c r="Z22" s="2">
        <v>0.73499999999999999</v>
      </c>
      <c r="AA22" s="2">
        <v>0.73099999999999998</v>
      </c>
      <c r="AB22" s="2">
        <v>0.81100000000000005</v>
      </c>
    </row>
    <row r="23" spans="1:28" x14ac:dyDescent="0.25">
      <c r="A23" s="5">
        <f t="shared" si="0"/>
        <v>60</v>
      </c>
      <c r="B23" s="2">
        <v>0.72399999999999998</v>
      </c>
      <c r="C23" s="2">
        <v>0.78200000000000003</v>
      </c>
      <c r="D23" s="2">
        <v>0.76600000000000001</v>
      </c>
      <c r="E23" s="2">
        <v>0.69199999999999995</v>
      </c>
      <c r="F23" s="2">
        <v>0.67300000000000004</v>
      </c>
      <c r="G23" s="2">
        <v>0.65600000000000003</v>
      </c>
      <c r="H23" s="2">
        <v>0.70599999999999996</v>
      </c>
      <c r="I23" s="2">
        <v>0.69899999999999995</v>
      </c>
      <c r="J23" s="2">
        <v>0.69899999999999995</v>
      </c>
      <c r="K23" s="2">
        <v>0.746</v>
      </c>
      <c r="L23" s="2">
        <v>0.74299999999999999</v>
      </c>
      <c r="M23" s="2">
        <v>0.876</v>
      </c>
      <c r="N23" s="2">
        <v>0.77200000000000002</v>
      </c>
      <c r="O23" s="2">
        <v>0.74199999999999999</v>
      </c>
      <c r="P23" s="2">
        <v>0.71</v>
      </c>
      <c r="Q23" s="2">
        <v>0.69299999999999995</v>
      </c>
      <c r="R23" s="2">
        <v>0.67900000000000005</v>
      </c>
      <c r="S23" s="2">
        <v>0.67600000000000005</v>
      </c>
      <c r="T23" s="2">
        <v>0.76800000000000002</v>
      </c>
      <c r="U23" s="2">
        <v>0.72499999999999998</v>
      </c>
      <c r="V23" s="2">
        <v>0.72899999999999998</v>
      </c>
      <c r="W23" s="2">
        <v>0.72099999999999997</v>
      </c>
      <c r="X23" s="2">
        <v>0.66300000000000003</v>
      </c>
      <c r="Y23" s="2">
        <v>0.62</v>
      </c>
      <c r="Z23" s="2">
        <v>0.747</v>
      </c>
      <c r="AA23" s="2">
        <v>0.74399999999999999</v>
      </c>
      <c r="AB23" s="2">
        <v>0.81799999999999995</v>
      </c>
    </row>
    <row r="24" spans="1:28" x14ac:dyDescent="0.25">
      <c r="A24" s="6"/>
      <c r="B24" s="6"/>
      <c r="C24" s="6"/>
      <c r="D24" s="6"/>
      <c r="E24" s="7"/>
      <c r="F24" s="7"/>
      <c r="G24" s="7"/>
      <c r="H24" s="7"/>
      <c r="I24" s="7"/>
      <c r="J24" s="7"/>
      <c r="K24" s="7"/>
      <c r="L24" s="7"/>
      <c r="M24" s="7"/>
    </row>
    <row r="25" spans="1:28" x14ac:dyDescent="0.25">
      <c r="B25">
        <f>SLOPE(B3:B9, $A$3:$A$9)</f>
        <v>1.6476190476190481E-2</v>
      </c>
      <c r="C25">
        <f t="shared" ref="C25:AB25" si="1">SLOPE(C3:C9, $A$3:$A$9)</f>
        <v>1.6904761904761909E-2</v>
      </c>
      <c r="D25">
        <f t="shared" si="1"/>
        <v>1.7035714285714283E-2</v>
      </c>
      <c r="E25">
        <f t="shared" si="1"/>
        <v>1.0666666666666666E-2</v>
      </c>
      <c r="F25">
        <f t="shared" si="1"/>
        <v>1.0321428571428573E-2</v>
      </c>
      <c r="G25">
        <f t="shared" si="1"/>
        <v>1.0630952380952382E-2</v>
      </c>
      <c r="H25">
        <f t="shared" si="1"/>
        <v>1.1297619047619048E-2</v>
      </c>
      <c r="I25">
        <f t="shared" si="1"/>
        <v>1.1488095238095238E-2</v>
      </c>
      <c r="J25">
        <f t="shared" si="1"/>
        <v>1.1535714285714286E-2</v>
      </c>
      <c r="K25">
        <f t="shared" si="1"/>
        <v>1.3083333333333332E-2</v>
      </c>
      <c r="L25">
        <f t="shared" si="1"/>
        <v>1.3452380952380952E-2</v>
      </c>
      <c r="M25">
        <f t="shared" si="1"/>
        <v>1.4190476190476189E-2</v>
      </c>
      <c r="N25">
        <f t="shared" si="1"/>
        <v>1.2011904761904762E-2</v>
      </c>
      <c r="O25">
        <f t="shared" si="1"/>
        <v>1.180952380952381E-2</v>
      </c>
      <c r="P25">
        <f t="shared" si="1"/>
        <v>1.1690476190476189E-2</v>
      </c>
      <c r="Q25">
        <f t="shared" si="1"/>
        <v>1.0785714285714286E-2</v>
      </c>
      <c r="R25">
        <f t="shared" si="1"/>
        <v>1.1238095238095238E-2</v>
      </c>
      <c r="S25">
        <f t="shared" si="1"/>
        <v>1.0595238095238095E-2</v>
      </c>
      <c r="T25">
        <f t="shared" si="1"/>
        <v>1.3392857142857142E-2</v>
      </c>
      <c r="U25">
        <f t="shared" si="1"/>
        <v>1.263095238095238E-2</v>
      </c>
      <c r="V25">
        <f t="shared" si="1"/>
        <v>1.3797619047619048E-2</v>
      </c>
      <c r="W25">
        <f t="shared" si="1"/>
        <v>1.1261904761904763E-2</v>
      </c>
      <c r="X25">
        <f t="shared" si="1"/>
        <v>1.1083333333333334E-2</v>
      </c>
      <c r="Y25">
        <f t="shared" si="1"/>
        <v>9.0357142857142841E-3</v>
      </c>
      <c r="Z25">
        <f t="shared" si="1"/>
        <v>1.2535714285714285E-2</v>
      </c>
      <c r="AA25">
        <f t="shared" si="1"/>
        <v>1.1535714285714286E-2</v>
      </c>
      <c r="AB25">
        <f t="shared" si="1"/>
        <v>1.6714285714285713E-2</v>
      </c>
    </row>
    <row r="26" spans="1:28" x14ac:dyDescent="0.25">
      <c r="B26">
        <f>AVERAGE(B25:D25)</f>
        <v>1.6805555555555556E-2</v>
      </c>
      <c r="C26"/>
      <c r="D26"/>
      <c r="E26">
        <f>AVERAGE(E25:G25)</f>
        <v>1.0539682539682542E-2</v>
      </c>
      <c r="H26">
        <f>AVERAGE(H25:J25)</f>
        <v>1.144047619047619E-2</v>
      </c>
      <c r="K26">
        <f>AVERAGE(K25:M25)</f>
        <v>1.3575396825396824E-2</v>
      </c>
      <c r="N26">
        <f>AVERAGE(N25:P25)</f>
        <v>1.1837301587301586E-2</v>
      </c>
      <c r="Q26">
        <f>AVERAGE(Q25:S25)</f>
        <v>1.0873015873015873E-2</v>
      </c>
      <c r="T26">
        <f>AVERAGE(T25:V25)</f>
        <v>1.3273809523809523E-2</v>
      </c>
      <c r="W26">
        <f>AVERAGE(W25:Y25)</f>
        <v>1.0460317460317461E-2</v>
      </c>
      <c r="Z26">
        <f>AVERAGE(Z25:AB25)</f>
        <v>1.3595238095238096E-2</v>
      </c>
    </row>
    <row r="28" spans="1:28" x14ac:dyDescent="0.25">
      <c r="E28" s="3"/>
      <c r="F28" s="3"/>
      <c r="G28" s="3"/>
      <c r="H28" s="3"/>
      <c r="I28" s="3"/>
      <c r="J28" s="3"/>
    </row>
    <row r="29" spans="1:28" x14ac:dyDescent="0.25">
      <c r="A29" s="3" t="s">
        <v>96</v>
      </c>
      <c r="B29" s="3" t="s">
        <v>37</v>
      </c>
      <c r="C29" s="3">
        <v>150</v>
      </c>
      <c r="D29" s="3">
        <v>200</v>
      </c>
      <c r="E29" s="3">
        <v>250</v>
      </c>
      <c r="F29" s="3">
        <v>300</v>
      </c>
      <c r="G29" s="3">
        <v>400</v>
      </c>
      <c r="H29" s="3">
        <v>500</v>
      </c>
      <c r="I29" s="3">
        <v>600</v>
      </c>
      <c r="J29" s="3">
        <v>700</v>
      </c>
    </row>
    <row r="30" spans="1:28" x14ac:dyDescent="0.25">
      <c r="B30" s="3">
        <v>1.6805555555555556E-2</v>
      </c>
      <c r="C30">
        <v>1.0539682539682542E-2</v>
      </c>
      <c r="D30">
        <v>1.144047619047619E-2</v>
      </c>
      <c r="E30">
        <v>1.3575396825396824E-2</v>
      </c>
      <c r="F30">
        <v>1.1837301587301586E-2</v>
      </c>
      <c r="G30">
        <v>1.0873015873015873E-2</v>
      </c>
      <c r="H30">
        <v>1.3273809523809523E-2</v>
      </c>
      <c r="I30">
        <v>1.0460317460317461E-2</v>
      </c>
      <c r="J30">
        <v>1.3595238095238096E-2</v>
      </c>
    </row>
    <row r="31" spans="1:28" x14ac:dyDescent="0.25">
      <c r="B31" s="8">
        <f>B30/$B$30</f>
        <v>1</v>
      </c>
      <c r="C31" s="8">
        <f t="shared" ref="C31:J31" si="2">C30/$B$30</f>
        <v>0.62715466351829996</v>
      </c>
      <c r="D31" s="8">
        <f t="shared" si="2"/>
        <v>0.68075560802833524</v>
      </c>
      <c r="E31" s="8">
        <f t="shared" si="2"/>
        <v>0.80779220779220762</v>
      </c>
      <c r="F31" s="8">
        <f t="shared" si="2"/>
        <v>0.70436835891381333</v>
      </c>
      <c r="G31" s="8">
        <f t="shared" si="2"/>
        <v>0.64698937426210146</v>
      </c>
      <c r="H31" s="8">
        <f t="shared" si="2"/>
        <v>0.78984651711924425</v>
      </c>
      <c r="I31" s="8">
        <f t="shared" si="2"/>
        <v>0.6224321133412043</v>
      </c>
      <c r="J31" s="8">
        <f t="shared" si="2"/>
        <v>0.80897284533648173</v>
      </c>
    </row>
  </sheetData>
  <mergeCells count="9">
    <mergeCell ref="T1:V1"/>
    <mergeCell ref="W1:Y1"/>
    <mergeCell ref="Z1:AB1"/>
    <mergeCell ref="B1:D1"/>
    <mergeCell ref="E1:G1"/>
    <mergeCell ref="H1:J1"/>
    <mergeCell ref="K1:M1"/>
    <mergeCell ref="N1:P1"/>
    <mergeCell ref="Q1:S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Zusammenfassung</vt:lpstr>
      <vt:lpstr>Amplitude1_17.7.18</vt:lpstr>
      <vt:lpstr>Frequenz1_17.7.18</vt:lpstr>
      <vt:lpstr>Amplitude2_17.7.18</vt:lpstr>
      <vt:lpstr>Frequenz2_17.7.18</vt:lpstr>
      <vt:lpstr>Amplitude_18.7.18</vt:lpstr>
      <vt:lpstr>Frequenz_18.7.18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Yayci, Abdulkadir</cp:lastModifiedBy>
  <cp:lastPrinted>2018-07-19T06:20:00Z</cp:lastPrinted>
  <dcterms:created xsi:type="dcterms:W3CDTF">2018-07-17T07:29:15Z</dcterms:created>
  <dcterms:modified xsi:type="dcterms:W3CDTF">2018-07-19T06:22:13Z</dcterms:modified>
</cp:coreProperties>
</file>